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/>
  </bookViews>
  <sheets>
    <sheet name="Anul I" sheetId="9" r:id="rId1"/>
    <sheet name="Anul II" sheetId="8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9" l="1"/>
  <c r="K47" i="9"/>
  <c r="I47" i="9"/>
  <c r="H47" i="9"/>
  <c r="G47" i="9"/>
  <c r="F47" i="9"/>
  <c r="J46" i="9"/>
  <c r="J45" i="9"/>
  <c r="J44" i="9"/>
  <c r="J43" i="9"/>
  <c r="J42" i="9"/>
  <c r="J41" i="9"/>
  <c r="J40" i="9"/>
  <c r="J39" i="9"/>
  <c r="J38" i="9"/>
  <c r="J37" i="9"/>
  <c r="L28" i="9"/>
  <c r="K28" i="9"/>
  <c r="I28" i="9"/>
  <c r="H28" i="9"/>
  <c r="G28" i="9"/>
  <c r="F28" i="9"/>
  <c r="J27" i="9"/>
  <c r="J26" i="9"/>
  <c r="J25" i="9"/>
  <c r="J24" i="9"/>
  <c r="J23" i="9"/>
  <c r="J22" i="9"/>
  <c r="J21" i="9"/>
  <c r="J20" i="9"/>
  <c r="J19" i="9"/>
  <c r="J18" i="9"/>
  <c r="J28" i="9" l="1"/>
  <c r="J47" i="9"/>
  <c r="J25" i="8" l="1"/>
  <c r="D25" i="8"/>
</calcChain>
</file>

<file path=xl/sharedStrings.xml><?xml version="1.0" encoding="utf-8"?>
<sst xmlns="http://schemas.openxmlformats.org/spreadsheetml/2006/main" count="296" uniqueCount="160">
  <si>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</si>
  <si>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</si>
  <si>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</si>
  <si>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</si>
  <si>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</si>
  <si>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</si>
  <si>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</si>
  <si>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</si>
  <si>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</si>
  <si>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</si>
  <si>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</si>
  <si>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</si>
  <si>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</si>
  <si>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</si>
  <si>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</si>
  <si>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</si>
  <si>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>examen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</si>
  <si>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</si>
  <si>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</si>
  <si>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</si>
  <si>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</si>
  <si>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</si>
  <si>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Discipline facultative</t>
  </si>
  <si>
    <t>colocviu</t>
  </si>
  <si>
    <t>disciplinei*</t>
  </si>
  <si>
    <t>predare**</t>
  </si>
  <si>
    <t>Ob</t>
  </si>
  <si>
    <t>curs 2; l.p. 1</t>
  </si>
  <si>
    <t>Discipline opționale***</t>
  </si>
  <si>
    <t>***Se va alege minim o disciplină din cele două propuse</t>
  </si>
  <si>
    <t>*Tipul disciplinei Ob-obligatorie; Opț-opțională; Fac-facultativă</t>
  </si>
  <si>
    <t>**Tip predare 1-față în față; 2-mixt (50% față în față+50% online); 3-online</t>
  </si>
  <si>
    <t>Opț</t>
  </si>
  <si>
    <t>Fac</t>
  </si>
  <si>
    <t>****Orele se pot efectua și cumulat</t>
  </si>
  <si>
    <t>FACULTATEA DE GEOGRAFIE</t>
  </si>
  <si>
    <t>DOMENIUL: GEOGRAFIE</t>
  </si>
  <si>
    <t>PROF. UNIV. DR. MARIAN PREDA</t>
  </si>
  <si>
    <t>CONF. UNIV. DR. CONSTANTIN-RĂZVAN OPREA</t>
  </si>
  <si>
    <t>PROF. UNIV. DR. ALEXANDRU NEDELEA</t>
  </si>
  <si>
    <t>Activități didactice cu credite peste cele prevăzute de legislație</t>
  </si>
  <si>
    <t>Susținerea lucrării de disertație</t>
  </si>
  <si>
    <r>
      <t xml:space="preserve">DURATA STUDIILOR: </t>
    </r>
    <r>
      <rPr>
        <b/>
        <sz val="10"/>
        <rFont val="Arial"/>
        <family val="2"/>
      </rPr>
      <t>2 ANI (120 ECTS)</t>
    </r>
  </si>
  <si>
    <t xml:space="preserve"> Practică în vederea elaborării lucrării de disertaţie****</t>
  </si>
  <si>
    <t>26 ECTS</t>
  </si>
  <si>
    <t>4 ECTS</t>
  </si>
  <si>
    <t>Cursuri pentru studenții cu pregătirea de bază în alte domenii decât geografia</t>
  </si>
  <si>
    <t>Geomorfologie generală</t>
  </si>
  <si>
    <t>Cartografie</t>
  </si>
  <si>
    <t>PROGRAMUL DE STUDII UNIVERSITARE DE MASTER SISTEME INFORMAȚIONALE GEOGRAFICE</t>
  </si>
  <si>
    <t>Standardizarea datelor geospațiale</t>
  </si>
  <si>
    <t>Servicii cartografice WEB</t>
  </si>
  <si>
    <t>Aplicații SIG în meteorologie și hidrologie</t>
  </si>
  <si>
    <t>Practică în vederea elaborării lucrării de disertație***</t>
  </si>
  <si>
    <t>GEOINT</t>
  </si>
  <si>
    <t>Tehnici grafice în SIG</t>
  </si>
  <si>
    <t>Elemente de teledetecție RADAR</t>
  </si>
  <si>
    <t>Pregătirea datelor în SIG</t>
  </si>
  <si>
    <t>24 ECTS</t>
  </si>
  <si>
    <t>Aplicații SIG în urbanism și planificare teritorială</t>
  </si>
  <si>
    <t>Surse de date geospațiale</t>
  </si>
  <si>
    <t>Managementul proiectelor SIG</t>
  </si>
  <si>
    <t>Activități aplicative/CIVIS****</t>
  </si>
  <si>
    <t>6 ECTS</t>
  </si>
  <si>
    <t>Activități de voluntariat</t>
  </si>
  <si>
    <t xml:space="preserve">        Total ore obligatorii / săptămână: 16</t>
  </si>
  <si>
    <t>Utilizarea Inteligenței Artificiale în GIS</t>
  </si>
  <si>
    <t>Politici și servicii de date globale</t>
  </si>
  <si>
    <t>Total ore / săptămână: 18</t>
  </si>
  <si>
    <t>Total ore/an: 428</t>
  </si>
  <si>
    <t>Total ore de curs: 164 din care 50% online</t>
  </si>
  <si>
    <t>Total ore de activități practice: 264 din care 0% online</t>
  </si>
  <si>
    <t>ANUL II 2026-2027 -  PLAN DE ÎNVĂȚĂMÂNT</t>
  </si>
  <si>
    <t>10ECTS</t>
  </si>
  <si>
    <t>Universitatea din București</t>
  </si>
  <si>
    <t>Facultatea de Geografie</t>
  </si>
  <si>
    <t>Domeniul de masterat: Geografie</t>
  </si>
  <si>
    <t>Programul de studii universitare de masterat: Sisteme Informaționale Geografice</t>
  </si>
  <si>
    <t>Limba de predare: Română</t>
  </si>
  <si>
    <t>Forma de învățământ: Cu frecvență</t>
  </si>
  <si>
    <t>Durata studiilor / nr. semestre: 2 ani / 4 semestre</t>
  </si>
  <si>
    <t>Număr total de credite ECTS: 120 + 10 credite examen disertație</t>
  </si>
  <si>
    <t>Nivelul calificării (CNC/EQF): Nivel 7 / EQF 7</t>
  </si>
  <si>
    <t>Promoția de la care se aplică: 2026 - 2028</t>
  </si>
  <si>
    <t>Anul I - Semestrul I</t>
  </si>
  <si>
    <t>Anul universitar 2026-2027</t>
  </si>
  <si>
    <t>Nr.
Crt.</t>
  </si>
  <si>
    <t>Cod disciplină</t>
  </si>
  <si>
    <t>Denumirea disciplinei</t>
  </si>
  <si>
    <t>Categorie formativă
(DF/DS/DC)</t>
  </si>
  <si>
    <t>Regim
(DOB/DOP/DFA)</t>
  </si>
  <si>
    <t>C</t>
  </si>
  <si>
    <t>S</t>
  </si>
  <si>
    <t>L/LP</t>
  </si>
  <si>
    <t>P</t>
  </si>
  <si>
    <t>Total ore</t>
  </si>
  <si>
    <t>Total ore
online</t>
  </si>
  <si>
    <t>ECTS</t>
  </si>
  <si>
    <t>Forma de evaluare</t>
  </si>
  <si>
    <t>1.</t>
  </si>
  <si>
    <t>SIG-11EFD</t>
  </si>
  <si>
    <t>Elemente de fotogrametrie digitală</t>
  </si>
  <si>
    <t>DS</t>
  </si>
  <si>
    <t>DOB</t>
  </si>
  <si>
    <t>Examen</t>
  </si>
  <si>
    <t>2.</t>
  </si>
  <si>
    <t>SIG-11ASC</t>
  </si>
  <si>
    <t>Aplicații SIG în cartografia istorică</t>
  </si>
  <si>
    <t>3.</t>
  </si>
  <si>
    <t>SIG-11BDG</t>
  </si>
  <si>
    <t>Baze de date geografice</t>
  </si>
  <si>
    <t>4.</t>
  </si>
  <si>
    <t>SIG-11SPG</t>
  </si>
  <si>
    <t>Sisteme de poziționare globală</t>
  </si>
  <si>
    <t>Colocviu</t>
  </si>
  <si>
    <t>5.</t>
  </si>
  <si>
    <t>SIG-11EIA</t>
  </si>
  <si>
    <t>Etică și integritate academică</t>
  </si>
  <si>
    <t>DC</t>
  </si>
  <si>
    <t>Verificare</t>
  </si>
  <si>
    <t>6.</t>
  </si>
  <si>
    <t>SIG-11PRP</t>
  </si>
  <si>
    <t>Practică profesională - Semestrul I</t>
  </si>
  <si>
    <t>7.</t>
  </si>
  <si>
    <t>SIG-11MPC</t>
  </si>
  <si>
    <t>Managementul proiectelor de cercetare *</t>
  </si>
  <si>
    <t>DOP</t>
  </si>
  <si>
    <t>SIG-11PSG</t>
  </si>
  <si>
    <t>Proiectarea sistemelor informaționale geografice</t>
  </si>
  <si>
    <t>8.</t>
  </si>
  <si>
    <t>SIG-11AAC</t>
  </si>
  <si>
    <t>Activități aplicative/CIVIS **</t>
  </si>
  <si>
    <t>DFA</t>
  </si>
  <si>
    <t>9.</t>
  </si>
  <si>
    <t>SIG-11AVO</t>
  </si>
  <si>
    <t>Activități de voluntariat **</t>
  </si>
  <si>
    <t>TOTAL (DOB + o disciplină DOP; fără DFA)</t>
  </si>
  <si>
    <t>C = curs; S = seminar; L/LP = laborator / lucrări practice; P = proiect.
discipline fundamentale (DF)   discipline de specializare (DS)   discipline de domeniu (DD)   discipline complementare (DC)
discipline obligatorii (DOB)   discipline opționale (DOP)   discipline facultative (DFA).  * Se alege o disciplină din fiecare pachet.  ** Orele se pot efectua și cumulat.</t>
  </si>
  <si>
    <t>Anul I - Semestrul II</t>
  </si>
  <si>
    <t>SIG-12TAS</t>
  </si>
  <si>
    <t>Teledetecție aplicată în SIG</t>
  </si>
  <si>
    <t>SIG-12LPS</t>
  </si>
  <si>
    <t>Limbaje de programare în SIG</t>
  </si>
  <si>
    <t>SIG-12INT</t>
  </si>
  <si>
    <t>IMINT</t>
  </si>
  <si>
    <t>SIG-I2PRP</t>
  </si>
  <si>
    <t>Practică profesională - Semestrul II</t>
  </si>
  <si>
    <t>SIG-12GMM</t>
  </si>
  <si>
    <t>Geomorfometrie *</t>
  </si>
  <si>
    <t>SIG-12AGC</t>
  </si>
  <si>
    <t>Analiza geomorfologică cantitativă</t>
  </si>
  <si>
    <t>SIG-12VRG</t>
  </si>
  <si>
    <t>Vizualizarea 3D a realității geografice</t>
  </si>
  <si>
    <t>SIG-12IIF</t>
  </si>
  <si>
    <t>Introducere în interferometrie</t>
  </si>
  <si>
    <t>SIG-12AAC</t>
  </si>
  <si>
    <t>SIG-12AVO</t>
  </si>
  <si>
    <t>RECTOR,
PROF. UNIV. DR. MARIAN PREDA</t>
  </si>
  <si>
    <t>DECAN,
PROF. UNIV. DR. ALEXANDRU NEDELEA</t>
  </si>
  <si>
    <t>DIRECTOR DEPARTAMENT,
CONF. UNIV. DR. CONSTANTIN-RĂZVAN OPREA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</si>
</sst>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DD0806"/>
      <name val="Arial"/>
      <family val="2"/>
    </font>
    <font>
      <sz val="10"/>
      <color rgb="FFDD0806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DD0806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4"/>
      <name val="Arial"/>
      <family val="2"/>
    </font>
    <font>
      <b/>
      <sz val="10"/>
      <color rgb="FF000000"/>
      <name val="Arial"/>
      <family val="2"/>
      <charset val="238"/>
    </font>
    <font>
      <b/>
      <sz val="10"/>
      <color theme="4"/>
      <name val="Arial"/>
      <family val="2"/>
      <charset val="238"/>
    </font>
    <font>
      <sz val="11"/>
      <color theme="1"/>
      <name val="Carlito"/>
    </font>
    <font>
      <sz val="10"/>
      <color theme="1"/>
      <name val="Arial"/>
      <family val="2"/>
    </font>
    <font>
      <b/>
      <sz val="11"/>
      <color theme="1"/>
      <name val="Carlito"/>
    </font>
    <font>
      <sz val="11"/>
      <color theme="1"/>
      <name val="Carlit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AF7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9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5" fillId="0" borderId="2" xfId="0" applyFont="1" applyBorder="1"/>
    <xf numFmtId="0" fontId="0" fillId="0" borderId="1" xfId="0" applyBorder="1"/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3" fillId="0" borderId="0" xfId="0" applyFont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2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right"/>
    </xf>
    <xf numFmtId="0" fontId="6" fillId="0" borderId="2" xfId="0" applyFont="1" applyBorder="1"/>
    <xf numFmtId="0" fontId="7" fillId="0" borderId="2" xfId="0" applyFont="1" applyBorder="1"/>
    <xf numFmtId="0" fontId="12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/>
    <xf numFmtId="0" fontId="2" fillId="6" borderId="2" xfId="0" applyFont="1" applyFill="1" applyBorder="1"/>
    <xf numFmtId="0" fontId="1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/>
    <xf numFmtId="0" fontId="10" fillId="0" borderId="4" xfId="0" applyFont="1" applyBorder="1"/>
    <xf numFmtId="0" fontId="16" fillId="0" borderId="2" xfId="0" applyFont="1" applyBorder="1"/>
    <xf numFmtId="0" fontId="13" fillId="0" borderId="2" xfId="0" applyFont="1" applyBorder="1"/>
    <xf numFmtId="0" fontId="0" fillId="5" borderId="2" xfId="0" applyFill="1" applyBorder="1"/>
    <xf numFmtId="0" fontId="13" fillId="5" borderId="2" xfId="0" applyFont="1" applyFill="1" applyBorder="1"/>
    <xf numFmtId="0" fontId="13" fillId="5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0" fillId="5" borderId="2" xfId="0" applyFill="1" applyBorder="1" applyAlignment="1">
      <alignment horizontal="center"/>
    </xf>
    <xf numFmtId="0" fontId="13" fillId="6" borderId="2" xfId="0" applyFont="1" applyFill="1" applyBorder="1"/>
    <xf numFmtId="0" fontId="10" fillId="0" borderId="3" xfId="0" applyFont="1" applyBorder="1" applyAlignment="1">
      <alignment horizontal="center"/>
    </xf>
    <xf numFmtId="0" fontId="14" fillId="0" borderId="3" xfId="0" applyFont="1" applyBorder="1"/>
    <xf numFmtId="0" fontId="15" fillId="0" borderId="7" xfId="0" applyFont="1" applyBorder="1"/>
    <xf numFmtId="0" fontId="14" fillId="0" borderId="2" xfId="0" applyFont="1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0" xfId="0" applyFont="1"/>
    <xf numFmtId="0" fontId="0" fillId="0" borderId="0" xfId="0"/>
    <xf numFmtId="0" fontId="11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8" borderId="8" xfId="0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left" vertical="center" wrapText="1"/>
    </xf>
    <xf numFmtId="0" fontId="19" fillId="8" borderId="12" xfId="0" applyFont="1" applyFill="1" applyBorder="1" applyAlignment="1">
      <alignment horizontal="left" vertical="center" wrapText="1"/>
    </xf>
    <xf numFmtId="0" fontId="19" fillId="8" borderId="13" xfId="0" applyFont="1" applyFill="1" applyBorder="1" applyAlignment="1">
      <alignment horizontal="left" vertical="center" wrapText="1"/>
    </xf>
    <xf numFmtId="0" fontId="19" fillId="8" borderId="14" xfId="0" applyFont="1" applyFill="1" applyBorder="1" applyAlignment="1">
      <alignment horizontal="left" vertical="center" wrapText="1"/>
    </xf>
    <xf numFmtId="0" fontId="19" fillId="8" borderId="15" xfId="0" applyFont="1" applyFill="1" applyBorder="1" applyAlignment="1">
      <alignment horizontal="left" vertical="center" wrapText="1"/>
    </xf>
    <xf numFmtId="0" fontId="19" fillId="8" borderId="16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center" vertical="center"/>
    </xf>
    <xf numFmtId="0" fontId="19" fillId="8" borderId="17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left" vertical="center" wrapText="1"/>
    </xf>
    <xf numFmtId="1" fontId="17" fillId="9" borderId="17" xfId="0" applyNumberFormat="1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9" fillId="8" borderId="18" xfId="0" applyFont="1" applyFill="1" applyBorder="1" applyAlignment="1">
      <alignment horizontal="left" vertical="center"/>
    </xf>
    <xf numFmtId="1" fontId="19" fillId="8" borderId="18" xfId="0" applyNumberFormat="1" applyFont="1" applyFill="1" applyBorder="1" applyAlignment="1">
      <alignment horizontal="center" vertical="center"/>
    </xf>
    <xf numFmtId="1" fontId="19" fillId="8" borderId="17" xfId="0" applyNumberFormat="1" applyFont="1" applyFill="1" applyBorder="1" applyAlignment="1">
      <alignment horizontal="center" vertical="center"/>
    </xf>
    <xf numFmtId="0" fontId="19" fillId="8" borderId="17" xfId="0" applyFont="1" applyFill="1" applyBorder="1" applyAlignment="1">
      <alignment horizontal="center" vertical="center"/>
    </xf>
    <xf numFmtId="0" fontId="18" fillId="0" borderId="19" xfId="0" applyFont="1" applyBorder="1"/>
    <xf numFmtId="0" fontId="18" fillId="0" borderId="1" xfId="0" applyFont="1" applyBorder="1"/>
    <xf numFmtId="0" fontId="20" fillId="9" borderId="20" xfId="0" applyFont="1" applyFill="1" applyBorder="1" applyAlignment="1">
      <alignment horizontal="left" vertical="center" wrapText="1"/>
    </xf>
    <xf numFmtId="0" fontId="20" fillId="9" borderId="21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center" vertical="center"/>
    </xf>
    <xf numFmtId="0" fontId="20" fillId="9" borderId="22" xfId="0" applyFont="1" applyFill="1" applyBorder="1" applyAlignment="1">
      <alignment horizontal="left" vertical="center" wrapText="1"/>
    </xf>
    <xf numFmtId="0" fontId="20" fillId="9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8" borderId="17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7" fillId="9" borderId="1" xfId="0" applyFont="1" applyFill="1" applyBorder="1" applyAlignment="1">
      <alignment vertical="center" wrapText="1"/>
    </xf>
    <xf numFmtId="0" fontId="17" fillId="9" borderId="23" xfId="0" applyFont="1" applyFill="1" applyBorder="1" applyAlignment="1">
      <alignment vertical="center" wrapText="1"/>
    </xf>
    <xf numFmtId="0" fontId="17" fillId="9" borderId="2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  <color rgb="FFE2EFDA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workbookViewId="0">
      <selection activeCell="M7" sqref="M7"/>
    </sheetView>
  </sheetViews>
  <sheetFormatPr defaultRowHeight="12.75"/>
  <cols>
    <col min="1" max="1" width="11" style="78" customWidth="1"/>
    <col min="2" max="2" width="17.140625" style="78" customWidth="1"/>
    <col min="3" max="3" width="68.5703125" style="78" customWidth="1"/>
    <col min="4" max="5" width="17.140625" style="78" customWidth="1"/>
    <col min="6" max="9" width="5.7109375" style="78" customWidth="1"/>
    <col min="10" max="11" width="9.140625" style="78" customWidth="1"/>
    <col min="12" max="12" width="20.42578125" style="78" customWidth="1"/>
    <col min="13" max="13" width="22.85546875" style="78" customWidth="1"/>
    <col min="14" max="14" width="9.5703125" style="78" customWidth="1"/>
    <col min="15" max="16384" width="9.140625" style="78"/>
  </cols>
  <sheetData>
    <row r="1" spans="1:14" ht="15" thickBo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20.100000000000001" customHeight="1" thickTop="1">
      <c r="A2" s="79" t="s">
        <v>74</v>
      </c>
      <c r="B2" s="80"/>
      <c r="C2" s="80"/>
      <c r="D2" s="80"/>
      <c r="E2" s="80"/>
      <c r="F2" s="80"/>
      <c r="G2" s="80"/>
      <c r="H2" s="81"/>
      <c r="I2" s="77"/>
      <c r="J2" s="77"/>
      <c r="K2" s="77"/>
      <c r="L2" s="77"/>
      <c r="M2" s="77"/>
      <c r="N2" s="77"/>
    </row>
    <row r="3" spans="1:14" ht="22.5" customHeight="1">
      <c r="A3" s="82" t="s">
        <v>75</v>
      </c>
      <c r="B3" s="83"/>
      <c r="C3" s="83"/>
      <c r="D3" s="83"/>
      <c r="E3" s="83"/>
      <c r="F3" s="83"/>
      <c r="G3" s="83"/>
      <c r="H3" s="84"/>
      <c r="I3" s="77"/>
      <c r="J3" s="77"/>
      <c r="K3" s="77"/>
      <c r="L3" s="77"/>
      <c r="M3" s="77"/>
      <c r="N3" s="77"/>
    </row>
    <row r="4" spans="1:14" ht="18" customHeight="1">
      <c r="A4" s="82" t="s">
        <v>76</v>
      </c>
      <c r="B4" s="83"/>
      <c r="C4" s="83"/>
      <c r="D4" s="83"/>
      <c r="E4" s="83"/>
      <c r="F4" s="83"/>
      <c r="G4" s="83"/>
      <c r="H4" s="84"/>
      <c r="I4" s="77"/>
      <c r="J4" s="77"/>
      <c r="K4" s="77"/>
      <c r="L4" s="77"/>
      <c r="M4" s="77"/>
      <c r="N4" s="77"/>
    </row>
    <row r="5" spans="1:14" ht="22.5" customHeight="1">
      <c r="A5" s="82" t="s">
        <v>77</v>
      </c>
      <c r="B5" s="83"/>
      <c r="C5" s="83"/>
      <c r="D5" s="83"/>
      <c r="E5" s="83"/>
      <c r="F5" s="83"/>
      <c r="G5" s="83"/>
      <c r="H5" s="84"/>
      <c r="I5" s="77"/>
      <c r="J5" s="77"/>
      <c r="K5" s="77"/>
      <c r="L5" s="77"/>
      <c r="M5" s="77"/>
      <c r="N5" s="77"/>
    </row>
    <row r="6" spans="1:14" ht="22.5" customHeight="1">
      <c r="A6" s="82" t="s">
        <v>78</v>
      </c>
      <c r="B6" s="83"/>
      <c r="C6" s="83"/>
      <c r="D6" s="83"/>
      <c r="E6" s="83"/>
      <c r="F6" s="83"/>
      <c r="G6" s="83"/>
      <c r="H6" s="84"/>
      <c r="I6" s="77"/>
      <c r="J6" s="77"/>
      <c r="K6" s="77"/>
      <c r="L6" s="77"/>
      <c r="M6" s="77"/>
      <c r="N6" s="77"/>
    </row>
    <row r="7" spans="1:14" ht="24" customHeight="1">
      <c r="A7" s="82" t="s">
        <v>79</v>
      </c>
      <c r="B7" s="83"/>
      <c r="C7" s="83"/>
      <c r="D7" s="83"/>
      <c r="E7" s="83"/>
      <c r="F7" s="83"/>
      <c r="G7" s="83"/>
      <c r="H7" s="84"/>
      <c r="I7" s="77"/>
      <c r="J7" s="77"/>
      <c r="K7" s="77"/>
      <c r="L7" s="77"/>
      <c r="M7" s="77"/>
      <c r="N7" s="77"/>
    </row>
    <row r="8" spans="1:14" ht="22.5" customHeight="1">
      <c r="A8" s="82" t="s">
        <v>80</v>
      </c>
      <c r="B8" s="83"/>
      <c r="C8" s="83"/>
      <c r="D8" s="83"/>
      <c r="E8" s="83"/>
      <c r="F8" s="83"/>
      <c r="G8" s="83"/>
      <c r="H8" s="84"/>
      <c r="I8" s="77"/>
      <c r="J8" s="77"/>
      <c r="K8" s="77"/>
      <c r="L8" s="77"/>
      <c r="M8" s="77"/>
      <c r="N8" s="77"/>
    </row>
    <row r="9" spans="1:14" ht="20.45" customHeight="1">
      <c r="A9" s="82" t="s">
        <v>81</v>
      </c>
      <c r="B9" s="83"/>
      <c r="C9" s="83"/>
      <c r="D9" s="83"/>
      <c r="E9" s="83"/>
      <c r="F9" s="83"/>
      <c r="G9" s="83"/>
      <c r="H9" s="84"/>
      <c r="I9" s="77"/>
      <c r="J9" s="77"/>
      <c r="K9" s="77"/>
      <c r="L9" s="77"/>
      <c r="M9" s="77"/>
      <c r="N9" s="77"/>
    </row>
    <row r="10" spans="1:14" ht="20.100000000000001" customHeight="1">
      <c r="A10" s="82" t="s">
        <v>82</v>
      </c>
      <c r="B10" s="83"/>
      <c r="C10" s="83"/>
      <c r="D10" s="83"/>
      <c r="E10" s="83"/>
      <c r="F10" s="83"/>
      <c r="G10" s="83"/>
      <c r="H10" s="84"/>
      <c r="I10" s="77"/>
      <c r="J10" s="77"/>
      <c r="K10" s="77"/>
      <c r="L10" s="77"/>
      <c r="M10" s="77"/>
      <c r="N10" s="77"/>
    </row>
    <row r="11" spans="1:14" ht="21.95" customHeight="1" thickBot="1">
      <c r="A11" s="85" t="s">
        <v>83</v>
      </c>
      <c r="B11" s="86"/>
      <c r="C11" s="86"/>
      <c r="D11" s="86"/>
      <c r="E11" s="86"/>
      <c r="F11" s="86"/>
      <c r="G11" s="86"/>
      <c r="H11" s="87"/>
      <c r="I11" s="77"/>
      <c r="J11" s="77"/>
      <c r="K11" s="77"/>
      <c r="L11" s="77"/>
      <c r="M11" s="77"/>
      <c r="N11" s="77"/>
    </row>
    <row r="12" spans="1:14" ht="15" thickTop="1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14.2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</row>
    <row r="14" spans="1:14" ht="14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</row>
    <row r="15" spans="1:14" ht="12" customHeight="1">
      <c r="A15" s="88" t="s">
        <v>84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</row>
    <row r="16" spans="1:14" ht="12" customHeight="1">
      <c r="A16" s="88" t="s">
        <v>85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</row>
    <row r="17" spans="1:14" ht="42.95" customHeight="1">
      <c r="A17" s="89" t="s">
        <v>86</v>
      </c>
      <c r="B17" s="89" t="s">
        <v>87</v>
      </c>
      <c r="C17" s="89" t="s">
        <v>88</v>
      </c>
      <c r="D17" s="89" t="s">
        <v>89</v>
      </c>
      <c r="E17" s="89" t="s">
        <v>90</v>
      </c>
      <c r="F17" s="89" t="s">
        <v>91</v>
      </c>
      <c r="G17" s="89" t="s">
        <v>92</v>
      </c>
      <c r="H17" s="89" t="s">
        <v>93</v>
      </c>
      <c r="I17" s="89" t="s">
        <v>94</v>
      </c>
      <c r="J17" s="89" t="s">
        <v>95</v>
      </c>
      <c r="K17" s="89" t="s">
        <v>96</v>
      </c>
      <c r="L17" s="89" t="s">
        <v>97</v>
      </c>
      <c r="M17" s="89" t="s">
        <v>98</v>
      </c>
      <c r="N17" s="77"/>
    </row>
    <row r="18" spans="1:14" ht="12" customHeight="1">
      <c r="A18" s="90" t="s">
        <v>99</v>
      </c>
      <c r="B18" s="90" t="s">
        <v>100</v>
      </c>
      <c r="C18" s="91" t="s">
        <v>101</v>
      </c>
      <c r="D18" s="90" t="s">
        <v>102</v>
      </c>
      <c r="E18" s="90" t="s">
        <v>103</v>
      </c>
      <c r="F18" s="92">
        <v>2</v>
      </c>
      <c r="G18" s="92">
        <v>0</v>
      </c>
      <c r="H18" s="92">
        <v>2</v>
      </c>
      <c r="I18" s="92">
        <v>0</v>
      </c>
      <c r="J18" s="92">
        <f t="shared" ref="J18:J28" si="0">SUM(F18:I18)</f>
        <v>4</v>
      </c>
      <c r="K18" s="92">
        <v>14</v>
      </c>
      <c r="L18" s="92">
        <v>6</v>
      </c>
      <c r="M18" s="90" t="s">
        <v>104</v>
      </c>
      <c r="N18" s="77"/>
    </row>
    <row r="19" spans="1:14" ht="12" customHeight="1">
      <c r="A19" s="90" t="s">
        <v>105</v>
      </c>
      <c r="B19" s="90" t="s">
        <v>106</v>
      </c>
      <c r="C19" s="91" t="s">
        <v>107</v>
      </c>
      <c r="D19" s="90" t="s">
        <v>102</v>
      </c>
      <c r="E19" s="90" t="s">
        <v>103</v>
      </c>
      <c r="F19" s="92">
        <v>1</v>
      </c>
      <c r="G19" s="92">
        <v>0</v>
      </c>
      <c r="H19" s="92">
        <v>1</v>
      </c>
      <c r="I19" s="92">
        <v>0</v>
      </c>
      <c r="J19" s="92">
        <f t="shared" si="0"/>
        <v>2</v>
      </c>
      <c r="K19" s="92">
        <v>7</v>
      </c>
      <c r="L19" s="92">
        <v>5</v>
      </c>
      <c r="M19" s="90" t="s">
        <v>104</v>
      </c>
      <c r="N19" s="77"/>
    </row>
    <row r="20" spans="1:14" ht="12" customHeight="1">
      <c r="A20" s="90" t="s">
        <v>108</v>
      </c>
      <c r="B20" s="90" t="s">
        <v>109</v>
      </c>
      <c r="C20" s="91" t="s">
        <v>110</v>
      </c>
      <c r="D20" s="90" t="s">
        <v>102</v>
      </c>
      <c r="E20" s="90" t="s">
        <v>103</v>
      </c>
      <c r="F20" s="92">
        <v>2</v>
      </c>
      <c r="G20" s="92">
        <v>0</v>
      </c>
      <c r="H20" s="92">
        <v>2</v>
      </c>
      <c r="I20" s="92">
        <v>0</v>
      </c>
      <c r="J20" s="92">
        <f t="shared" si="0"/>
        <v>4</v>
      </c>
      <c r="K20" s="92">
        <v>14</v>
      </c>
      <c r="L20" s="92">
        <v>5</v>
      </c>
      <c r="M20" s="90" t="s">
        <v>104</v>
      </c>
      <c r="N20" s="77"/>
    </row>
    <row r="21" spans="1:14" ht="12" customHeight="1">
      <c r="A21" s="90" t="s">
        <v>111</v>
      </c>
      <c r="B21" s="90" t="s">
        <v>112</v>
      </c>
      <c r="C21" s="91" t="s">
        <v>113</v>
      </c>
      <c r="D21" s="90" t="s">
        <v>102</v>
      </c>
      <c r="E21" s="90" t="s">
        <v>103</v>
      </c>
      <c r="F21" s="92">
        <v>1</v>
      </c>
      <c r="G21" s="92">
        <v>0</v>
      </c>
      <c r="H21" s="92">
        <v>2</v>
      </c>
      <c r="I21" s="92">
        <v>0</v>
      </c>
      <c r="J21" s="92">
        <f t="shared" si="0"/>
        <v>3</v>
      </c>
      <c r="K21" s="92">
        <v>7</v>
      </c>
      <c r="L21" s="92">
        <v>5</v>
      </c>
      <c r="M21" s="90" t="s">
        <v>114</v>
      </c>
      <c r="N21" s="77"/>
    </row>
    <row r="22" spans="1:14" ht="12" customHeight="1">
      <c r="A22" s="90" t="s">
        <v>115</v>
      </c>
      <c r="B22" s="90" t="s">
        <v>116</v>
      </c>
      <c r="C22" s="91" t="s">
        <v>117</v>
      </c>
      <c r="D22" s="90" t="s">
        <v>118</v>
      </c>
      <c r="E22" s="90" t="s">
        <v>103</v>
      </c>
      <c r="F22" s="92">
        <v>1</v>
      </c>
      <c r="G22" s="92">
        <v>0</v>
      </c>
      <c r="H22" s="92">
        <v>0</v>
      </c>
      <c r="I22" s="92">
        <v>0</v>
      </c>
      <c r="J22" s="92">
        <f t="shared" si="0"/>
        <v>1</v>
      </c>
      <c r="K22" s="92">
        <v>7</v>
      </c>
      <c r="L22" s="92">
        <v>2</v>
      </c>
      <c r="M22" s="90" t="s">
        <v>119</v>
      </c>
      <c r="N22" s="77"/>
    </row>
    <row r="23" spans="1:14" ht="12" customHeight="1">
      <c r="A23" s="90" t="s">
        <v>120</v>
      </c>
      <c r="B23" s="90" t="s">
        <v>121</v>
      </c>
      <c r="C23" s="91" t="s">
        <v>122</v>
      </c>
      <c r="D23" s="90" t="s">
        <v>102</v>
      </c>
      <c r="E23" s="90" t="s">
        <v>103</v>
      </c>
      <c r="F23" s="92">
        <v>0</v>
      </c>
      <c r="G23" s="92">
        <v>0</v>
      </c>
      <c r="H23" s="92">
        <v>3</v>
      </c>
      <c r="I23" s="92">
        <v>0</v>
      </c>
      <c r="J23" s="92">
        <f t="shared" si="0"/>
        <v>3</v>
      </c>
      <c r="K23" s="92">
        <v>0</v>
      </c>
      <c r="L23" s="92">
        <v>3</v>
      </c>
      <c r="M23" s="90" t="s">
        <v>119</v>
      </c>
      <c r="N23" s="77"/>
    </row>
    <row r="24" spans="1:14" ht="12" customHeight="1">
      <c r="A24" s="93" t="s">
        <v>123</v>
      </c>
      <c r="B24" s="90" t="s">
        <v>124</v>
      </c>
      <c r="C24" s="91" t="s">
        <v>125</v>
      </c>
      <c r="D24" s="90" t="s">
        <v>102</v>
      </c>
      <c r="E24" s="90" t="s">
        <v>126</v>
      </c>
      <c r="F24" s="92">
        <v>1</v>
      </c>
      <c r="G24" s="92">
        <v>0</v>
      </c>
      <c r="H24" s="92">
        <v>1</v>
      </c>
      <c r="I24" s="92">
        <v>0</v>
      </c>
      <c r="J24" s="92">
        <f t="shared" si="0"/>
        <v>2</v>
      </c>
      <c r="K24" s="92">
        <v>7</v>
      </c>
      <c r="L24" s="92">
        <v>4</v>
      </c>
      <c r="M24" s="90" t="s">
        <v>114</v>
      </c>
      <c r="N24" s="77"/>
    </row>
    <row r="25" spans="1:14" ht="12" customHeight="1">
      <c r="A25" s="93" t="s">
        <v>123</v>
      </c>
      <c r="B25" s="90" t="s">
        <v>127</v>
      </c>
      <c r="C25" s="91" t="s">
        <v>128</v>
      </c>
      <c r="D25" s="90" t="s">
        <v>102</v>
      </c>
      <c r="E25" s="90" t="s">
        <v>126</v>
      </c>
      <c r="F25" s="92">
        <v>1</v>
      </c>
      <c r="G25" s="92">
        <v>0</v>
      </c>
      <c r="H25" s="92">
        <v>1</v>
      </c>
      <c r="I25" s="92">
        <v>0</v>
      </c>
      <c r="J25" s="92">
        <f t="shared" si="0"/>
        <v>2</v>
      </c>
      <c r="K25" s="92">
        <v>7</v>
      </c>
      <c r="L25" s="92">
        <v>4</v>
      </c>
      <c r="M25" s="90" t="s">
        <v>114</v>
      </c>
      <c r="N25" s="77"/>
    </row>
    <row r="26" spans="1:14" ht="12" customHeight="1">
      <c r="A26" s="90" t="s">
        <v>129</v>
      </c>
      <c r="B26" s="90" t="s">
        <v>130</v>
      </c>
      <c r="C26" s="91" t="s">
        <v>131</v>
      </c>
      <c r="D26" s="90" t="s">
        <v>118</v>
      </c>
      <c r="E26" s="90" t="s">
        <v>132</v>
      </c>
      <c r="F26" s="92">
        <v>0</v>
      </c>
      <c r="G26" s="92">
        <v>0</v>
      </c>
      <c r="H26" s="92">
        <v>2</v>
      </c>
      <c r="I26" s="92">
        <v>0</v>
      </c>
      <c r="J26" s="92">
        <f t="shared" si="0"/>
        <v>2</v>
      </c>
      <c r="K26" s="92">
        <v>0</v>
      </c>
      <c r="L26" s="92">
        <v>2</v>
      </c>
      <c r="M26" s="90" t="s">
        <v>119</v>
      </c>
      <c r="N26" s="77"/>
    </row>
    <row r="27" spans="1:14" ht="12" customHeight="1">
      <c r="A27" s="90" t="s">
        <v>133</v>
      </c>
      <c r="B27" s="90" t="s">
        <v>134</v>
      </c>
      <c r="C27" s="91" t="s">
        <v>135</v>
      </c>
      <c r="D27" s="90" t="s">
        <v>118</v>
      </c>
      <c r="E27" s="90" t="s">
        <v>132</v>
      </c>
      <c r="F27" s="92">
        <v>0</v>
      </c>
      <c r="G27" s="92">
        <v>0</v>
      </c>
      <c r="H27" s="92">
        <v>2</v>
      </c>
      <c r="I27" s="92">
        <v>0</v>
      </c>
      <c r="J27" s="92">
        <f t="shared" si="0"/>
        <v>2</v>
      </c>
      <c r="K27" s="92">
        <v>0</v>
      </c>
      <c r="L27" s="92">
        <v>1</v>
      </c>
      <c r="M27" s="90" t="s">
        <v>119</v>
      </c>
      <c r="N27" s="77"/>
    </row>
    <row r="28" spans="1:14" ht="19.5" customHeight="1">
      <c r="A28" s="94" t="s">
        <v>136</v>
      </c>
      <c r="B28" s="94"/>
      <c r="C28" s="94"/>
      <c r="D28" s="94"/>
      <c r="E28" s="94"/>
      <c r="F28" s="95">
        <f>SUM(F18:F23)+F24</f>
        <v>8</v>
      </c>
      <c r="G28" s="95">
        <f>SUM(G18:G23)+G24</f>
        <v>0</v>
      </c>
      <c r="H28" s="95">
        <f>SUM(H18:H23)+H24</f>
        <v>11</v>
      </c>
      <c r="I28" s="95">
        <f>SUM(I18:I23)+I24</f>
        <v>0</v>
      </c>
      <c r="J28" s="95">
        <f t="shared" si="0"/>
        <v>19</v>
      </c>
      <c r="K28" s="95">
        <f>SUM(K18:K23)+K24</f>
        <v>56</v>
      </c>
      <c r="L28" s="96">
        <f>SUM(L18:L23)+L24</f>
        <v>30</v>
      </c>
      <c r="M28" s="97"/>
      <c r="N28" s="77"/>
    </row>
    <row r="29" spans="1:14" ht="9.9499999999999993" customHeight="1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9"/>
    </row>
    <row r="30" spans="1:14" ht="27.95" customHeight="1">
      <c r="A30" s="100" t="s">
        <v>137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2"/>
      <c r="M30" s="102"/>
      <c r="N30" s="77"/>
    </row>
    <row r="31" spans="1:14">
      <c r="A31" s="103"/>
      <c r="B31" s="104"/>
      <c r="C31" s="104"/>
      <c r="D31" s="104"/>
      <c r="E31" s="104"/>
      <c r="F31" s="104"/>
      <c r="G31" s="104"/>
      <c r="H31" s="104"/>
      <c r="I31" s="104"/>
      <c r="J31" s="104"/>
      <c r="K31" s="104"/>
    </row>
    <row r="32" spans="1:14" ht="15.6" customHeight="1"/>
    <row r="34" spans="1:14" ht="12.6" customHeight="1">
      <c r="A34" s="88" t="s">
        <v>138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</row>
    <row r="35" spans="1:14" ht="12" customHeight="1">
      <c r="A35" s="88" t="s">
        <v>85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</row>
    <row r="36" spans="1:14" ht="45" customHeight="1">
      <c r="A36" s="89" t="s">
        <v>86</v>
      </c>
      <c r="B36" s="89" t="s">
        <v>87</v>
      </c>
      <c r="C36" s="89" t="s">
        <v>88</v>
      </c>
      <c r="D36" s="89" t="s">
        <v>89</v>
      </c>
      <c r="E36" s="89" t="s">
        <v>90</v>
      </c>
      <c r="F36" s="89" t="s">
        <v>91</v>
      </c>
      <c r="G36" s="89" t="s">
        <v>92</v>
      </c>
      <c r="H36" s="89" t="s">
        <v>93</v>
      </c>
      <c r="I36" s="89" t="s">
        <v>94</v>
      </c>
      <c r="J36" s="89" t="s">
        <v>95</v>
      </c>
      <c r="K36" s="89" t="s">
        <v>96</v>
      </c>
      <c r="L36" s="89" t="s">
        <v>97</v>
      </c>
      <c r="M36" s="89" t="s">
        <v>98</v>
      </c>
      <c r="N36" s="105"/>
    </row>
    <row r="37" spans="1:14" ht="12" customHeight="1">
      <c r="A37" s="90" t="s">
        <v>99</v>
      </c>
      <c r="B37" s="90" t="s">
        <v>139</v>
      </c>
      <c r="C37" s="91" t="s">
        <v>140</v>
      </c>
      <c r="D37" s="90" t="s">
        <v>102</v>
      </c>
      <c r="E37" s="90" t="s">
        <v>103</v>
      </c>
      <c r="F37" s="92">
        <v>2</v>
      </c>
      <c r="G37" s="92">
        <v>0</v>
      </c>
      <c r="H37" s="92">
        <v>2</v>
      </c>
      <c r="I37" s="92">
        <v>0</v>
      </c>
      <c r="J37" s="92">
        <f t="shared" ref="J37:J47" si="1">SUM(F37:I37)</f>
        <v>4</v>
      </c>
      <c r="K37" s="92">
        <v>14</v>
      </c>
      <c r="L37" s="92">
        <v>8</v>
      </c>
      <c r="M37" s="90" t="s">
        <v>104</v>
      </c>
      <c r="N37" s="105"/>
    </row>
    <row r="38" spans="1:14" ht="12" customHeight="1">
      <c r="A38" s="90" t="s">
        <v>105</v>
      </c>
      <c r="B38" s="90" t="s">
        <v>141</v>
      </c>
      <c r="C38" s="91" t="s">
        <v>142</v>
      </c>
      <c r="D38" s="90" t="s">
        <v>102</v>
      </c>
      <c r="E38" s="90" t="s">
        <v>103</v>
      </c>
      <c r="F38" s="92">
        <v>2</v>
      </c>
      <c r="G38" s="92">
        <v>0</v>
      </c>
      <c r="H38" s="92">
        <v>2</v>
      </c>
      <c r="I38" s="92">
        <v>0</v>
      </c>
      <c r="J38" s="92">
        <f t="shared" si="1"/>
        <v>4</v>
      </c>
      <c r="K38" s="92">
        <v>14</v>
      </c>
      <c r="L38" s="92">
        <v>7</v>
      </c>
      <c r="M38" s="90" t="s">
        <v>104</v>
      </c>
      <c r="N38" s="77"/>
    </row>
    <row r="39" spans="1:14" ht="12" customHeight="1">
      <c r="A39" s="90" t="s">
        <v>108</v>
      </c>
      <c r="B39" s="90" t="s">
        <v>143</v>
      </c>
      <c r="C39" s="91" t="s">
        <v>144</v>
      </c>
      <c r="D39" s="90" t="s">
        <v>102</v>
      </c>
      <c r="E39" s="90" t="s">
        <v>103</v>
      </c>
      <c r="F39" s="92">
        <v>2</v>
      </c>
      <c r="G39" s="92">
        <v>0</v>
      </c>
      <c r="H39" s="92">
        <v>1</v>
      </c>
      <c r="I39" s="92">
        <v>0</v>
      </c>
      <c r="J39" s="92">
        <f t="shared" si="1"/>
        <v>3</v>
      </c>
      <c r="K39" s="92">
        <v>14</v>
      </c>
      <c r="L39" s="92">
        <v>7</v>
      </c>
      <c r="M39" s="90" t="s">
        <v>114</v>
      </c>
      <c r="N39" s="77"/>
    </row>
    <row r="40" spans="1:14" ht="12" customHeight="1">
      <c r="A40" s="90" t="s">
        <v>111</v>
      </c>
      <c r="B40" s="90" t="s">
        <v>145</v>
      </c>
      <c r="C40" s="91" t="s">
        <v>146</v>
      </c>
      <c r="D40" s="90" t="s">
        <v>102</v>
      </c>
      <c r="E40" s="90" t="s">
        <v>103</v>
      </c>
      <c r="F40" s="92">
        <v>0</v>
      </c>
      <c r="G40" s="92">
        <v>0</v>
      </c>
      <c r="H40" s="92">
        <v>3</v>
      </c>
      <c r="I40" s="92">
        <v>0</v>
      </c>
      <c r="J40" s="92">
        <f t="shared" si="1"/>
        <v>3</v>
      </c>
      <c r="K40" s="92">
        <v>0</v>
      </c>
      <c r="L40" s="92">
        <v>3</v>
      </c>
      <c r="M40" s="90" t="s">
        <v>119</v>
      </c>
      <c r="N40" s="77"/>
    </row>
    <row r="41" spans="1:14" ht="12" customHeight="1">
      <c r="A41" s="93" t="s">
        <v>115</v>
      </c>
      <c r="B41" s="90" t="s">
        <v>147</v>
      </c>
      <c r="C41" s="91" t="s">
        <v>148</v>
      </c>
      <c r="D41" s="90" t="s">
        <v>102</v>
      </c>
      <c r="E41" s="90" t="s">
        <v>126</v>
      </c>
      <c r="F41" s="92">
        <v>1</v>
      </c>
      <c r="G41" s="92">
        <v>0</v>
      </c>
      <c r="H41" s="92">
        <v>1</v>
      </c>
      <c r="I41" s="92">
        <v>0</v>
      </c>
      <c r="J41" s="92">
        <f t="shared" si="1"/>
        <v>2</v>
      </c>
      <c r="K41" s="92">
        <v>7</v>
      </c>
      <c r="L41" s="92">
        <v>5</v>
      </c>
      <c r="M41" s="90" t="s">
        <v>104</v>
      </c>
      <c r="N41" s="77"/>
    </row>
    <row r="42" spans="1:14" ht="12" customHeight="1">
      <c r="A42" s="93" t="s">
        <v>115</v>
      </c>
      <c r="B42" s="90" t="s">
        <v>149</v>
      </c>
      <c r="C42" s="91" t="s">
        <v>150</v>
      </c>
      <c r="D42" s="90" t="s">
        <v>102</v>
      </c>
      <c r="E42" s="90" t="s">
        <v>126</v>
      </c>
      <c r="F42" s="92">
        <v>1</v>
      </c>
      <c r="G42" s="92">
        <v>0</v>
      </c>
      <c r="H42" s="92">
        <v>1</v>
      </c>
      <c r="I42" s="92">
        <v>0</v>
      </c>
      <c r="J42" s="92">
        <f t="shared" si="1"/>
        <v>2</v>
      </c>
      <c r="K42" s="92">
        <v>7</v>
      </c>
      <c r="L42" s="92">
        <v>5</v>
      </c>
      <c r="M42" s="90" t="s">
        <v>104</v>
      </c>
      <c r="N42" s="77"/>
    </row>
    <row r="43" spans="1:14" ht="12" customHeight="1">
      <c r="A43" s="90" t="s">
        <v>120</v>
      </c>
      <c r="B43" s="90" t="s">
        <v>151</v>
      </c>
      <c r="C43" s="91" t="s">
        <v>152</v>
      </c>
      <c r="D43" s="90" t="s">
        <v>102</v>
      </c>
      <c r="E43" s="90" t="s">
        <v>132</v>
      </c>
      <c r="F43" s="92">
        <v>1</v>
      </c>
      <c r="G43" s="92">
        <v>0</v>
      </c>
      <c r="H43" s="92">
        <v>1</v>
      </c>
      <c r="I43" s="92">
        <v>0</v>
      </c>
      <c r="J43" s="92">
        <f t="shared" si="1"/>
        <v>2</v>
      </c>
      <c r="K43" s="92">
        <v>7</v>
      </c>
      <c r="L43" s="92">
        <v>3</v>
      </c>
      <c r="M43" s="90" t="s">
        <v>114</v>
      </c>
      <c r="N43" s="77"/>
    </row>
    <row r="44" spans="1:14" ht="12" customHeight="1">
      <c r="A44" s="90" t="s">
        <v>123</v>
      </c>
      <c r="B44" s="90" t="s">
        <v>153</v>
      </c>
      <c r="C44" s="91" t="s">
        <v>154</v>
      </c>
      <c r="D44" s="90" t="s">
        <v>102</v>
      </c>
      <c r="E44" s="90" t="s">
        <v>132</v>
      </c>
      <c r="F44" s="92">
        <v>1</v>
      </c>
      <c r="G44" s="92">
        <v>0</v>
      </c>
      <c r="H44" s="92">
        <v>1</v>
      </c>
      <c r="I44" s="92">
        <v>0</v>
      </c>
      <c r="J44" s="92">
        <f t="shared" si="1"/>
        <v>2</v>
      </c>
      <c r="K44" s="92">
        <v>7</v>
      </c>
      <c r="L44" s="92">
        <v>3</v>
      </c>
      <c r="M44" s="90" t="s">
        <v>114</v>
      </c>
      <c r="N44" s="77"/>
    </row>
    <row r="45" spans="1:14" ht="12" customHeight="1">
      <c r="A45" s="90" t="s">
        <v>129</v>
      </c>
      <c r="B45" s="90" t="s">
        <v>155</v>
      </c>
      <c r="C45" s="91" t="s">
        <v>131</v>
      </c>
      <c r="D45" s="90" t="s">
        <v>118</v>
      </c>
      <c r="E45" s="90" t="s">
        <v>132</v>
      </c>
      <c r="F45" s="92">
        <v>0</v>
      </c>
      <c r="G45" s="92">
        <v>0</v>
      </c>
      <c r="H45" s="92">
        <v>2</v>
      </c>
      <c r="I45" s="92">
        <v>0</v>
      </c>
      <c r="J45" s="92">
        <f t="shared" si="1"/>
        <v>2</v>
      </c>
      <c r="K45" s="92">
        <v>0</v>
      </c>
      <c r="L45" s="92">
        <v>2</v>
      </c>
      <c r="M45" s="90" t="s">
        <v>119</v>
      </c>
      <c r="N45" s="77"/>
    </row>
    <row r="46" spans="1:14" ht="12" customHeight="1">
      <c r="A46" s="90" t="s">
        <v>133</v>
      </c>
      <c r="B46" s="90" t="s">
        <v>156</v>
      </c>
      <c r="C46" s="91" t="s">
        <v>135</v>
      </c>
      <c r="D46" s="90" t="s">
        <v>118</v>
      </c>
      <c r="E46" s="90" t="s">
        <v>132</v>
      </c>
      <c r="F46" s="92">
        <v>0</v>
      </c>
      <c r="G46" s="92">
        <v>0</v>
      </c>
      <c r="H46" s="92">
        <v>2</v>
      </c>
      <c r="I46" s="92">
        <v>0</v>
      </c>
      <c r="J46" s="92">
        <f t="shared" si="1"/>
        <v>2</v>
      </c>
      <c r="K46" s="92">
        <v>0</v>
      </c>
      <c r="L46" s="92">
        <v>1</v>
      </c>
      <c r="M46" s="90" t="s">
        <v>119</v>
      </c>
      <c r="N46" s="77"/>
    </row>
    <row r="47" spans="1:14" ht="21.6" customHeight="1">
      <c r="A47" s="106" t="s">
        <v>136</v>
      </c>
      <c r="B47" s="106"/>
      <c r="C47" s="106"/>
      <c r="D47" s="106"/>
      <c r="E47" s="106"/>
      <c r="F47" s="96">
        <f>SUM(F37:F40)+F41</f>
        <v>7</v>
      </c>
      <c r="G47" s="96">
        <f>SUM(G37:G40)+G41</f>
        <v>0</v>
      </c>
      <c r="H47" s="96">
        <f>SUM(H37:H40)+H41</f>
        <v>9</v>
      </c>
      <c r="I47" s="96">
        <f>SUM(I37:I40)+I41</f>
        <v>0</v>
      </c>
      <c r="J47" s="96">
        <f t="shared" si="1"/>
        <v>16</v>
      </c>
      <c r="K47" s="96">
        <f>SUM(K37:K40)+K41</f>
        <v>49</v>
      </c>
      <c r="L47" s="96">
        <f>SUM(L37:L40)+L41</f>
        <v>30</v>
      </c>
      <c r="M47" s="97"/>
      <c r="N47" s="77"/>
    </row>
    <row r="48" spans="1:14" ht="9.9499999999999993" customHeight="1"/>
    <row r="49" spans="1:14" ht="27.95" customHeight="1">
      <c r="A49" s="101" t="s">
        <v>137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7"/>
      <c r="M49" s="107"/>
      <c r="N49" s="77"/>
    </row>
    <row r="50" spans="1:14" ht="25.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</row>
    <row r="54" spans="1:14" ht="33.950000000000003" customHeight="1">
      <c r="A54" s="108" t="s">
        <v>157</v>
      </c>
      <c r="B54" s="109"/>
      <c r="C54" s="109"/>
      <c r="D54" s="110" t="s">
        <v>158</v>
      </c>
      <c r="E54" s="108"/>
      <c r="F54" s="108"/>
      <c r="G54" s="108"/>
      <c r="H54" s="108"/>
      <c r="I54" s="108" t="s">
        <v>159</v>
      </c>
      <c r="J54" s="108"/>
      <c r="K54" s="108"/>
      <c r="L54" s="108"/>
      <c r="M54" s="108"/>
      <c r="N54" s="77"/>
    </row>
    <row r="58" spans="1:14" ht="33.950000000000003" customHeight="1"/>
  </sheetData>
  <mergeCells count="23">
    <mergeCell ref="A54:C54"/>
    <mergeCell ref="D54:H54"/>
    <mergeCell ref="I54:M54"/>
    <mergeCell ref="A47:E47"/>
    <mergeCell ref="A49:K50"/>
    <mergeCell ref="A24:A25"/>
    <mergeCell ref="A28:E28"/>
    <mergeCell ref="A30:K31"/>
    <mergeCell ref="A34:N34"/>
    <mergeCell ref="A35:N35"/>
    <mergeCell ref="A41:A42"/>
    <mergeCell ref="A8:H8"/>
    <mergeCell ref="A9:H9"/>
    <mergeCell ref="A10:H10"/>
    <mergeCell ref="A11:H11"/>
    <mergeCell ref="A15:N15"/>
    <mergeCell ref="A16:N16"/>
    <mergeCell ref="A2:H2"/>
    <mergeCell ref="A3:H3"/>
    <mergeCell ref="A4:H4"/>
    <mergeCell ref="A5:H5"/>
    <mergeCell ref="A6:H6"/>
    <mergeCell ref="A7:H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opLeftCell="A56" workbookViewId="0">
      <selection activeCell="G93" sqref="G93"/>
    </sheetView>
  </sheetViews>
  <sheetFormatPr defaultRowHeight="12.75"/>
  <cols>
    <col min="1" max="1" width="3.42578125" customWidth="1"/>
    <col min="2" max="2" width="62.42578125" customWidth="1"/>
    <col min="3" max="3" width="14.5703125" customWidth="1"/>
    <col min="4" max="6" width="3.5703125" customWidth="1"/>
    <col min="7" max="7" width="9.5703125" customWidth="1"/>
    <col min="8" max="8" width="8.5703125" customWidth="1"/>
    <col min="9" max="9" width="11.5703125" customWidth="1"/>
    <col min="10" max="10" width="4.5703125" customWidth="1"/>
    <col min="11" max="12" width="3.5703125" customWidth="1"/>
    <col min="13" max="14" width="8.5703125" customWidth="1"/>
    <col min="15" max="15" width="13.140625" customWidth="1"/>
  </cols>
  <sheetData>
    <row r="1" spans="1:1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36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49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42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19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0.25">
      <c r="A9" s="3" t="s">
        <v>72</v>
      </c>
      <c r="B9" s="4"/>
      <c r="C9" s="2"/>
      <c r="D9" s="3"/>
      <c r="E9" s="2"/>
      <c r="F9" s="2"/>
      <c r="G9" s="2"/>
      <c r="H9" s="1"/>
      <c r="I9" s="1"/>
      <c r="J9" s="2"/>
      <c r="K9" s="2"/>
      <c r="L9" s="2"/>
      <c r="M9" s="2"/>
      <c r="N9" s="2"/>
      <c r="O9" s="2"/>
    </row>
    <row r="10" spans="1:15" ht="12" customHeight="1">
      <c r="A10" s="3"/>
      <c r="B10" s="4"/>
      <c r="C10" s="2"/>
      <c r="D10" s="3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0"/>
      <c r="B12" s="21"/>
      <c r="C12" s="20"/>
      <c r="D12" s="22" t="s">
        <v>2</v>
      </c>
      <c r="E12" s="22"/>
      <c r="F12" s="22"/>
      <c r="G12" s="22"/>
      <c r="H12" s="22"/>
      <c r="I12" s="22"/>
      <c r="J12" s="22" t="s">
        <v>4</v>
      </c>
      <c r="K12" s="22"/>
      <c r="L12" s="22"/>
      <c r="M12" s="22"/>
      <c r="N12" s="22"/>
      <c r="O12" s="22"/>
    </row>
    <row r="13" spans="1:15">
      <c r="A13" s="19" t="s">
        <v>5</v>
      </c>
      <c r="B13" s="22" t="s">
        <v>21</v>
      </c>
      <c r="C13" s="19" t="s">
        <v>6</v>
      </c>
      <c r="D13" s="61" t="s">
        <v>7</v>
      </c>
      <c r="E13" s="62"/>
      <c r="F13" s="62"/>
      <c r="G13" s="19" t="s">
        <v>8</v>
      </c>
      <c r="H13" s="19" t="s">
        <v>9</v>
      </c>
      <c r="I13" s="19" t="s">
        <v>20</v>
      </c>
      <c r="J13" s="61" t="s">
        <v>7</v>
      </c>
      <c r="K13" s="62"/>
      <c r="L13" s="62"/>
      <c r="M13" s="19" t="s">
        <v>8</v>
      </c>
      <c r="N13" s="19" t="s">
        <v>9</v>
      </c>
      <c r="O13" s="19" t="s">
        <v>20</v>
      </c>
    </row>
    <row r="14" spans="1:15">
      <c r="A14" s="19" t="s">
        <v>10</v>
      </c>
      <c r="B14" s="21"/>
      <c r="C14" s="19" t="s">
        <v>24</v>
      </c>
      <c r="D14" s="22" t="s">
        <v>11</v>
      </c>
      <c r="E14" s="22" t="s">
        <v>12</v>
      </c>
      <c r="F14" s="22" t="s">
        <v>13</v>
      </c>
      <c r="G14" s="19" t="s">
        <v>14</v>
      </c>
      <c r="H14" s="19" t="s">
        <v>15</v>
      </c>
      <c r="I14" s="19" t="s">
        <v>25</v>
      </c>
      <c r="J14" s="22" t="s">
        <v>11</v>
      </c>
      <c r="K14" s="22" t="s">
        <v>12</v>
      </c>
      <c r="L14" s="22" t="s">
        <v>13</v>
      </c>
      <c r="M14" s="19" t="s">
        <v>14</v>
      </c>
      <c r="N14" s="19" t="s">
        <v>15</v>
      </c>
      <c r="O14" s="19" t="s">
        <v>25</v>
      </c>
    </row>
    <row r="15" spans="1:15" ht="15">
      <c r="A15" s="23">
        <v>1</v>
      </c>
      <c r="B15" s="24" t="s">
        <v>67</v>
      </c>
      <c r="C15" s="25" t="s">
        <v>26</v>
      </c>
      <c r="D15" s="16">
        <v>1</v>
      </c>
      <c r="E15" s="16">
        <v>2</v>
      </c>
      <c r="F15" s="16"/>
      <c r="G15" s="16" t="s">
        <v>16</v>
      </c>
      <c r="H15" s="16">
        <v>5</v>
      </c>
      <c r="I15" s="12" t="s">
        <v>27</v>
      </c>
      <c r="J15" s="17"/>
      <c r="K15" s="17"/>
      <c r="L15" s="17"/>
      <c r="M15" s="17"/>
      <c r="N15" s="17"/>
      <c r="O15" s="12"/>
    </row>
    <row r="16" spans="1:15" ht="15">
      <c r="A16" s="23">
        <v>2</v>
      </c>
      <c r="B16" s="24" t="s">
        <v>51</v>
      </c>
      <c r="C16" s="25" t="s">
        <v>26</v>
      </c>
      <c r="D16" s="16">
        <v>1</v>
      </c>
      <c r="E16" s="16">
        <v>1</v>
      </c>
      <c r="F16" s="16"/>
      <c r="G16" s="16" t="s">
        <v>23</v>
      </c>
      <c r="H16" s="16">
        <v>5</v>
      </c>
      <c r="I16" s="12" t="s">
        <v>27</v>
      </c>
      <c r="J16" s="17"/>
      <c r="K16" s="17"/>
      <c r="L16" s="17"/>
      <c r="M16" s="17"/>
      <c r="N16" s="17"/>
      <c r="O16" s="12"/>
    </row>
    <row r="17" spans="1:15" ht="15">
      <c r="A17" s="23">
        <v>3</v>
      </c>
      <c r="B17" s="26" t="s">
        <v>66</v>
      </c>
      <c r="C17" s="25" t="s">
        <v>26</v>
      </c>
      <c r="D17" s="16">
        <v>1</v>
      </c>
      <c r="E17" s="16">
        <v>2</v>
      </c>
      <c r="F17" s="16"/>
      <c r="G17" s="16" t="s">
        <v>16</v>
      </c>
      <c r="H17" s="16">
        <v>6</v>
      </c>
      <c r="I17" s="12" t="s">
        <v>27</v>
      </c>
      <c r="J17" s="17"/>
      <c r="K17" s="17"/>
      <c r="L17" s="17"/>
      <c r="M17" s="17"/>
      <c r="N17" s="17"/>
      <c r="O17" s="12"/>
    </row>
    <row r="18" spans="1:15" ht="15">
      <c r="A18" s="23">
        <v>4</v>
      </c>
      <c r="B18" s="26" t="s">
        <v>52</v>
      </c>
      <c r="C18" s="25" t="s">
        <v>26</v>
      </c>
      <c r="D18" s="16">
        <v>2</v>
      </c>
      <c r="E18" s="16">
        <v>2</v>
      </c>
      <c r="F18" s="16"/>
      <c r="G18" s="16" t="s">
        <v>16</v>
      </c>
      <c r="H18" s="16">
        <v>6</v>
      </c>
      <c r="I18" s="12" t="s">
        <v>27</v>
      </c>
      <c r="J18" s="17"/>
      <c r="K18" s="17"/>
      <c r="L18" s="17"/>
      <c r="M18" s="17"/>
      <c r="N18" s="17"/>
      <c r="O18" s="12"/>
    </row>
    <row r="19" spans="1:15" ht="15">
      <c r="A19" s="23">
        <v>5</v>
      </c>
      <c r="B19" s="24" t="s">
        <v>53</v>
      </c>
      <c r="C19" s="25" t="s">
        <v>26</v>
      </c>
      <c r="D19" s="16"/>
      <c r="E19" s="16">
        <v>3</v>
      </c>
      <c r="F19" s="16"/>
      <c r="G19" s="16" t="s">
        <v>14</v>
      </c>
      <c r="H19" s="16">
        <v>4</v>
      </c>
      <c r="I19" s="12">
        <v>1</v>
      </c>
      <c r="J19" s="17"/>
      <c r="K19" s="17"/>
      <c r="L19" s="17"/>
      <c r="M19" s="17"/>
      <c r="N19" s="17"/>
      <c r="O19" s="12"/>
    </row>
    <row r="20" spans="1:15" ht="15">
      <c r="A20" s="23">
        <v>6</v>
      </c>
      <c r="B20" s="24" t="s">
        <v>54</v>
      </c>
      <c r="C20" s="25" t="s">
        <v>26</v>
      </c>
      <c r="D20" s="16"/>
      <c r="E20" s="16"/>
      <c r="F20" s="16"/>
      <c r="G20" s="16"/>
      <c r="H20" s="16"/>
      <c r="I20" s="12"/>
      <c r="J20" s="17">
        <v>1</v>
      </c>
      <c r="K20" s="17">
        <v>2</v>
      </c>
      <c r="L20" s="17"/>
      <c r="M20" s="17" t="s">
        <v>16</v>
      </c>
      <c r="N20" s="17">
        <v>4</v>
      </c>
      <c r="O20" s="12" t="s">
        <v>27</v>
      </c>
    </row>
    <row r="21" spans="1:15" ht="15">
      <c r="A21" s="23">
        <v>7</v>
      </c>
      <c r="B21" s="24" t="s">
        <v>55</v>
      </c>
      <c r="C21" s="25" t="s">
        <v>26</v>
      </c>
      <c r="D21" s="16"/>
      <c r="E21" s="16"/>
      <c r="F21" s="16"/>
      <c r="G21" s="16"/>
      <c r="H21" s="16"/>
      <c r="I21" s="12"/>
      <c r="J21" s="17">
        <v>2</v>
      </c>
      <c r="K21" s="17">
        <v>2</v>
      </c>
      <c r="L21" s="17"/>
      <c r="M21" s="17" t="s">
        <v>16</v>
      </c>
      <c r="N21" s="17">
        <v>6</v>
      </c>
      <c r="O21" s="12" t="s">
        <v>27</v>
      </c>
    </row>
    <row r="22" spans="1:15" ht="15">
      <c r="A22" s="23">
        <v>8</v>
      </c>
      <c r="B22" s="26" t="s">
        <v>56</v>
      </c>
      <c r="C22" s="25" t="s">
        <v>26</v>
      </c>
      <c r="D22" s="16"/>
      <c r="E22" s="16"/>
      <c r="F22" s="16"/>
      <c r="G22" s="16"/>
      <c r="H22" s="16"/>
      <c r="I22" s="12"/>
      <c r="J22" s="17">
        <v>2</v>
      </c>
      <c r="K22" s="17">
        <v>1</v>
      </c>
      <c r="L22" s="17"/>
      <c r="M22" s="17" t="s">
        <v>16</v>
      </c>
      <c r="N22" s="17">
        <v>4</v>
      </c>
      <c r="O22" s="12" t="s">
        <v>27</v>
      </c>
    </row>
    <row r="23" spans="1:15" ht="15">
      <c r="A23" s="23">
        <v>9</v>
      </c>
      <c r="B23" s="26" t="s">
        <v>57</v>
      </c>
      <c r="C23" s="25" t="s">
        <v>26</v>
      </c>
      <c r="D23" s="16"/>
      <c r="E23" s="16"/>
      <c r="F23" s="16"/>
      <c r="G23" s="16"/>
      <c r="H23" s="16"/>
      <c r="I23" s="12"/>
      <c r="J23" s="17">
        <v>2</v>
      </c>
      <c r="K23" s="17">
        <v>1</v>
      </c>
      <c r="L23" s="17"/>
      <c r="M23" s="17" t="s">
        <v>16</v>
      </c>
      <c r="N23" s="17">
        <v>4</v>
      </c>
      <c r="O23" s="12" t="s">
        <v>27</v>
      </c>
    </row>
    <row r="24" spans="1:15" ht="15">
      <c r="A24" s="23">
        <v>10</v>
      </c>
      <c r="B24" s="26" t="s">
        <v>43</v>
      </c>
      <c r="C24" s="25" t="s">
        <v>26</v>
      </c>
      <c r="D24" s="16"/>
      <c r="E24" s="16"/>
      <c r="F24" s="16"/>
      <c r="G24" s="16"/>
      <c r="H24" s="16"/>
      <c r="I24" s="12"/>
      <c r="J24" s="17"/>
      <c r="K24" s="17">
        <v>4</v>
      </c>
      <c r="L24" s="17"/>
      <c r="M24" s="17" t="s">
        <v>14</v>
      </c>
      <c r="N24" s="17">
        <v>6</v>
      </c>
      <c r="O24" s="12">
        <v>1</v>
      </c>
    </row>
    <row r="25" spans="1:15" ht="15">
      <c r="A25" s="10"/>
      <c r="B25" s="13"/>
      <c r="C25" s="13"/>
      <c r="D25" s="27">
        <f>SUM(D15:D24)</f>
        <v>5</v>
      </c>
      <c r="E25" s="27">
        <v>10</v>
      </c>
      <c r="F25" s="27"/>
      <c r="G25" s="27"/>
      <c r="H25" s="28" t="s">
        <v>44</v>
      </c>
      <c r="I25" s="28"/>
      <c r="J25" s="29">
        <f>SUM(J15:J24)</f>
        <v>7</v>
      </c>
      <c r="K25" s="29">
        <v>10</v>
      </c>
      <c r="L25" s="29"/>
      <c r="M25" s="27"/>
      <c r="N25" s="28" t="s">
        <v>58</v>
      </c>
      <c r="O25" s="28"/>
    </row>
    <row r="26" spans="1:15" ht="15">
      <c r="A26" s="45" t="s">
        <v>65</v>
      </c>
      <c r="B26" s="46"/>
      <c r="C26" s="47"/>
      <c r="D26" s="71">
        <v>15</v>
      </c>
      <c r="E26" s="72"/>
      <c r="F26" s="72"/>
      <c r="G26" s="72"/>
      <c r="H26" s="72"/>
      <c r="I26" s="48"/>
      <c r="J26" s="73">
        <v>17</v>
      </c>
      <c r="K26" s="73"/>
      <c r="L26" s="73"/>
      <c r="M26" s="73"/>
      <c r="N26" s="73"/>
      <c r="O26" s="73"/>
    </row>
    <row r="27" spans="1:15" ht="14.25">
      <c r="A27" s="22"/>
      <c r="B27" s="31" t="s">
        <v>28</v>
      </c>
      <c r="C27" s="21"/>
      <c r="D27" s="32"/>
      <c r="E27" s="32"/>
      <c r="F27" s="32"/>
      <c r="G27" s="32"/>
      <c r="H27" s="32"/>
      <c r="I27" s="32"/>
      <c r="J27" s="33"/>
      <c r="K27" s="33"/>
      <c r="L27" s="33"/>
      <c r="M27" s="32"/>
      <c r="N27" s="32"/>
      <c r="O27" s="32"/>
    </row>
    <row r="28" spans="1:15">
      <c r="A28" s="63">
        <v>1</v>
      </c>
      <c r="B28" s="14" t="s">
        <v>50</v>
      </c>
      <c r="C28" s="65" t="s">
        <v>32</v>
      </c>
      <c r="D28" s="74">
        <v>1</v>
      </c>
      <c r="E28" s="74">
        <v>1</v>
      </c>
      <c r="F28" s="74"/>
      <c r="G28" s="74" t="s">
        <v>23</v>
      </c>
      <c r="H28" s="74">
        <v>4</v>
      </c>
      <c r="I28" s="76" t="s">
        <v>27</v>
      </c>
      <c r="J28" s="75"/>
      <c r="K28" s="75"/>
      <c r="L28" s="75"/>
      <c r="M28" s="75"/>
      <c r="N28" s="75"/>
      <c r="O28" s="76"/>
    </row>
    <row r="29" spans="1:15">
      <c r="A29" s="64"/>
      <c r="B29" s="14" t="s">
        <v>59</v>
      </c>
      <c r="C29" s="65"/>
      <c r="D29" s="74"/>
      <c r="E29" s="74"/>
      <c r="F29" s="74"/>
      <c r="G29" s="74"/>
      <c r="H29" s="74"/>
      <c r="I29" s="76"/>
      <c r="J29" s="75"/>
      <c r="K29" s="75"/>
      <c r="L29" s="75"/>
      <c r="M29" s="75"/>
      <c r="N29" s="75"/>
      <c r="O29" s="76"/>
    </row>
    <row r="30" spans="1:15">
      <c r="A30" s="63">
        <v>2</v>
      </c>
      <c r="B30" s="14" t="s">
        <v>60</v>
      </c>
      <c r="C30" s="65" t="s">
        <v>32</v>
      </c>
      <c r="D30" s="74"/>
      <c r="E30" s="74"/>
      <c r="F30" s="74"/>
      <c r="G30" s="74"/>
      <c r="H30" s="74"/>
      <c r="I30" s="76"/>
      <c r="J30" s="75">
        <v>1</v>
      </c>
      <c r="K30" s="75">
        <v>1</v>
      </c>
      <c r="L30" s="75"/>
      <c r="M30" s="75" t="s">
        <v>23</v>
      </c>
      <c r="N30" s="75">
        <v>6</v>
      </c>
      <c r="O30" s="76" t="s">
        <v>27</v>
      </c>
    </row>
    <row r="31" spans="1:15">
      <c r="A31" s="64"/>
      <c r="B31" s="14" t="s">
        <v>61</v>
      </c>
      <c r="C31" s="65"/>
      <c r="D31" s="74"/>
      <c r="E31" s="74"/>
      <c r="F31" s="74"/>
      <c r="G31" s="74"/>
      <c r="H31" s="74"/>
      <c r="I31" s="76"/>
      <c r="J31" s="75"/>
      <c r="K31" s="75"/>
      <c r="L31" s="75"/>
      <c r="M31" s="75"/>
      <c r="N31" s="75"/>
      <c r="O31" s="76"/>
    </row>
    <row r="32" spans="1:15" ht="14.25">
      <c r="A32" s="34"/>
      <c r="B32" s="34"/>
      <c r="C32" s="35"/>
      <c r="D32" s="39">
        <v>1</v>
      </c>
      <c r="E32" s="57">
        <v>1</v>
      </c>
      <c r="F32" s="27"/>
      <c r="G32" s="36"/>
      <c r="H32" s="37" t="s">
        <v>45</v>
      </c>
      <c r="I32" s="37"/>
      <c r="J32" s="39">
        <v>1</v>
      </c>
      <c r="K32" s="57">
        <v>1</v>
      </c>
      <c r="L32" s="27"/>
      <c r="M32" s="38"/>
      <c r="N32" s="37" t="s">
        <v>63</v>
      </c>
      <c r="O32" s="37"/>
    </row>
    <row r="33" spans="1:15" ht="15">
      <c r="A33" s="13"/>
      <c r="B33" s="9" t="s">
        <v>68</v>
      </c>
      <c r="C33" s="13"/>
      <c r="D33" s="68">
        <v>17</v>
      </c>
      <c r="E33" s="69"/>
      <c r="F33" s="69"/>
      <c r="G33" s="69"/>
      <c r="H33" s="28" t="s">
        <v>17</v>
      </c>
      <c r="I33" s="28"/>
      <c r="J33" s="70">
        <v>19</v>
      </c>
      <c r="K33" s="69"/>
      <c r="L33" s="69"/>
      <c r="M33" s="69"/>
      <c r="N33" s="28" t="s">
        <v>17</v>
      </c>
      <c r="O33" s="28"/>
    </row>
    <row r="34" spans="1:15">
      <c r="A34" s="6"/>
      <c r="B34" s="30" t="s">
        <v>69</v>
      </c>
      <c r="C34" s="6"/>
      <c r="D34" s="7"/>
      <c r="E34" s="6"/>
      <c r="F34" s="6"/>
      <c r="G34" s="6"/>
      <c r="H34" s="8"/>
      <c r="I34" s="8"/>
      <c r="J34" s="8"/>
      <c r="K34" s="6"/>
      <c r="L34" s="6"/>
      <c r="M34" s="6"/>
      <c r="N34" s="6"/>
      <c r="O34" s="8"/>
    </row>
    <row r="35" spans="1:15">
      <c r="A35" s="6"/>
      <c r="B35" s="10" t="s">
        <v>70</v>
      </c>
      <c r="C35" s="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6"/>
      <c r="B36" s="11" t="s">
        <v>71</v>
      </c>
      <c r="C36" s="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11" t="s">
        <v>40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41" t="s">
        <v>41</v>
      </c>
      <c r="C39" s="40"/>
      <c r="D39" s="42"/>
      <c r="E39" s="43"/>
      <c r="F39" s="43"/>
      <c r="G39" s="43"/>
      <c r="H39" s="43"/>
      <c r="I39" s="43"/>
      <c r="J39" s="44"/>
      <c r="K39" s="44"/>
      <c r="L39" s="44"/>
      <c r="M39" s="44"/>
      <c r="N39" s="44" t="s">
        <v>73</v>
      </c>
      <c r="O39" s="43"/>
    </row>
    <row r="40" spans="1:15">
      <c r="A40" s="1"/>
      <c r="B40" s="1"/>
      <c r="C40" s="1"/>
      <c r="D40" s="1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6"/>
      <c r="B41" s="10" t="s">
        <v>22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5">
      <c r="A42" s="2"/>
      <c r="B42" s="58" t="s">
        <v>62</v>
      </c>
      <c r="C42" s="13" t="s">
        <v>33</v>
      </c>
      <c r="D42" s="16"/>
      <c r="E42" s="16">
        <v>2</v>
      </c>
      <c r="F42" s="16"/>
      <c r="G42" s="16" t="s">
        <v>14</v>
      </c>
      <c r="H42" s="16">
        <v>2</v>
      </c>
      <c r="I42" s="12">
        <v>1</v>
      </c>
      <c r="J42" s="17"/>
      <c r="K42" s="17"/>
      <c r="L42" s="17"/>
      <c r="M42" s="17"/>
      <c r="N42" s="17"/>
      <c r="O42" s="12"/>
    </row>
    <row r="43" spans="1:15" ht="15">
      <c r="A43" s="2"/>
      <c r="B43" s="60" t="s">
        <v>64</v>
      </c>
      <c r="C43" s="13" t="s">
        <v>33</v>
      </c>
      <c r="D43" s="16"/>
      <c r="E43" s="16">
        <v>2</v>
      </c>
      <c r="F43" s="16"/>
      <c r="G43" s="16" t="s">
        <v>14</v>
      </c>
      <c r="H43" s="16">
        <v>1</v>
      </c>
      <c r="I43" s="12">
        <v>1</v>
      </c>
      <c r="J43" s="17"/>
      <c r="K43" s="17"/>
      <c r="L43" s="17"/>
      <c r="M43" s="17"/>
      <c r="N43" s="17"/>
      <c r="O43" s="12"/>
    </row>
    <row r="44" spans="1:15" ht="15">
      <c r="A44" s="2"/>
      <c r="B44" s="58" t="s">
        <v>62</v>
      </c>
      <c r="C44" s="13" t="s">
        <v>33</v>
      </c>
      <c r="D44" s="16"/>
      <c r="E44" s="16"/>
      <c r="F44" s="16"/>
      <c r="G44" s="16"/>
      <c r="H44" s="16"/>
      <c r="I44" s="12"/>
      <c r="J44" s="17"/>
      <c r="K44" s="17">
        <v>2</v>
      </c>
      <c r="L44" s="17"/>
      <c r="M44" s="17" t="s">
        <v>14</v>
      </c>
      <c r="N44" s="17">
        <v>2</v>
      </c>
      <c r="O44" s="12">
        <v>1</v>
      </c>
    </row>
    <row r="45" spans="1:15" ht="15">
      <c r="A45" s="2"/>
      <c r="B45" s="60" t="s">
        <v>64</v>
      </c>
      <c r="C45" s="13" t="s">
        <v>33</v>
      </c>
      <c r="D45" s="16"/>
      <c r="E45" s="16"/>
      <c r="F45" s="16"/>
      <c r="G45" s="16"/>
      <c r="H45" s="16"/>
      <c r="I45" s="12"/>
      <c r="J45" s="17"/>
      <c r="K45" s="17">
        <v>2</v>
      </c>
      <c r="L45" s="17"/>
      <c r="M45" s="17" t="s">
        <v>14</v>
      </c>
      <c r="N45" s="17">
        <v>1</v>
      </c>
      <c r="O45" s="12">
        <v>1</v>
      </c>
    </row>
    <row r="46" spans="1:15">
      <c r="B46" s="59" t="s">
        <v>46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>
      <c r="B47" s="49" t="s">
        <v>47</v>
      </c>
      <c r="C47" s="50" t="s">
        <v>33</v>
      </c>
      <c r="D47" s="51">
        <v>2</v>
      </c>
      <c r="E47" s="51">
        <v>2</v>
      </c>
      <c r="F47" s="51"/>
      <c r="G47" s="52" t="s">
        <v>16</v>
      </c>
      <c r="H47" s="55">
        <v>4</v>
      </c>
      <c r="I47" s="53" t="s">
        <v>27</v>
      </c>
      <c r="J47" s="54"/>
      <c r="K47" s="54"/>
      <c r="L47" s="54"/>
      <c r="M47" s="54"/>
      <c r="N47" s="54"/>
      <c r="O47" s="51"/>
    </row>
    <row r="48" spans="1:15">
      <c r="B48" s="49" t="s">
        <v>48</v>
      </c>
      <c r="C48" s="50" t="s">
        <v>33</v>
      </c>
      <c r="D48" s="51">
        <v>2</v>
      </c>
      <c r="E48" s="51">
        <v>2</v>
      </c>
      <c r="F48" s="51"/>
      <c r="G48" s="52" t="s">
        <v>23</v>
      </c>
      <c r="H48" s="55">
        <v>4</v>
      </c>
      <c r="I48" s="55" t="s">
        <v>27</v>
      </c>
      <c r="J48" s="54"/>
      <c r="K48" s="54"/>
      <c r="L48" s="54"/>
      <c r="M48" s="56"/>
      <c r="N48" s="54"/>
      <c r="O48" s="51"/>
    </row>
    <row r="49" spans="1:15">
      <c r="B49" s="15"/>
    </row>
    <row r="50" spans="1:15">
      <c r="B50" s="15"/>
    </row>
    <row r="51" spans="1:15">
      <c r="A51" s="2"/>
      <c r="B51" s="2" t="s">
        <v>30</v>
      </c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B52" s="18" t="s">
        <v>31</v>
      </c>
    </row>
    <row r="53" spans="1:15">
      <c r="B53" s="18" t="s">
        <v>29</v>
      </c>
    </row>
    <row r="54" spans="1:15">
      <c r="B54" s="18" t="s">
        <v>34</v>
      </c>
    </row>
    <row r="55" spans="1:15">
      <c r="B55" s="18"/>
    </row>
    <row r="57" spans="1:15">
      <c r="A57" s="2"/>
      <c r="B57" s="5" t="s">
        <v>0</v>
      </c>
      <c r="C57" s="5" t="s">
        <v>1</v>
      </c>
      <c r="D57" s="2"/>
      <c r="E57" s="2"/>
      <c r="F57" s="2"/>
      <c r="G57" s="2"/>
      <c r="H57" s="2"/>
      <c r="I57" s="2"/>
      <c r="J57" s="66" t="s">
        <v>3</v>
      </c>
      <c r="K57" s="67"/>
      <c r="L57" s="67"/>
      <c r="M57" s="67"/>
      <c r="N57" s="67"/>
      <c r="O57" s="67"/>
    </row>
    <row r="58" spans="1:15">
      <c r="B58" s="18" t="s">
        <v>37</v>
      </c>
      <c r="C58" s="18" t="s">
        <v>39</v>
      </c>
      <c r="J58" s="18" t="s">
        <v>38</v>
      </c>
    </row>
  </sheetData>
  <mergeCells count="35">
    <mergeCell ref="D33:G33"/>
    <mergeCell ref="J33:M33"/>
    <mergeCell ref="J57:O57"/>
    <mergeCell ref="J30:J31"/>
    <mergeCell ref="K30:K31"/>
    <mergeCell ref="L30:L31"/>
    <mergeCell ref="M30:M31"/>
    <mergeCell ref="N30:N31"/>
    <mergeCell ref="O30:O31"/>
    <mergeCell ref="G30:G31"/>
    <mergeCell ref="H30:H31"/>
    <mergeCell ref="I30:I31"/>
    <mergeCell ref="H28:H29"/>
    <mergeCell ref="I28:I29"/>
    <mergeCell ref="A30:A31"/>
    <mergeCell ref="C30:C31"/>
    <mergeCell ref="D30:D31"/>
    <mergeCell ref="E30:E31"/>
    <mergeCell ref="F30:F31"/>
    <mergeCell ref="D13:F13"/>
    <mergeCell ref="J13:L13"/>
    <mergeCell ref="D26:H26"/>
    <mergeCell ref="J26:O26"/>
    <mergeCell ref="A28:A29"/>
    <mergeCell ref="C28:C29"/>
    <mergeCell ref="D28:D29"/>
    <mergeCell ref="E28:E29"/>
    <mergeCell ref="F28:F29"/>
    <mergeCell ref="G28:G29"/>
    <mergeCell ref="N28:N29"/>
    <mergeCell ref="O28:O29"/>
    <mergeCell ref="J28:J29"/>
    <mergeCell ref="K28:K29"/>
    <mergeCell ref="L28:L29"/>
    <mergeCell ref="M28:M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Anul I</vt:lpstr>
      <vt:lpstr>Anul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2023-06-12T15:09:07Z</cp:lastPrinted>
  <dcterms:created xsi:type="dcterms:W3CDTF">2018-04-18T08:50:26Z</dcterms:created>
  <dcterms:modified xsi:type="dcterms:W3CDTF">2026-09-08T05:01:36Z</dcterms:modified>
</cp:coreProperties>
</file>