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640"/>
  </bookViews>
  <sheets>
    <sheet name="Anul I" sheetId="9" r:id="rId1"/>
    <sheet name="Anul II" sheetId="8" r:id="rId2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1" i="9" l="1"/>
  <c r="K23" i="8" l="1"/>
  <c r="J23" i="8"/>
  <c r="E23" i="8"/>
  <c r="D23" i="8"/>
</calcChain>
</file>

<file path=xl/sharedStrings.xml><?xml version="1.0" encoding="utf-8"?>
<sst xmlns="http://schemas.openxmlformats.org/spreadsheetml/2006/main" count="295" uniqueCount="162">
  <si>
    <t>RECTOR,</t>
  </si>
  <si>
    <t>DECAN,</t>
  </si>
  <si>
    <t xml:space="preserve">                     SEMESTRUL I               </t>
  </si>
  <si>
    <t>DIRECTOR DEPARTAMENT,</t>
  </si>
  <si>
    <t xml:space="preserve">                     SEMESTRUL II               </t>
  </si>
  <si>
    <t>Nr.</t>
  </si>
  <si>
    <t>Tipul</t>
  </si>
  <si>
    <t>Tip oră</t>
  </si>
  <si>
    <t xml:space="preserve">Forma de </t>
  </si>
  <si>
    <t>Număr de</t>
  </si>
  <si>
    <t>crt.</t>
  </si>
  <si>
    <t>c.t.</t>
  </si>
  <si>
    <t>l.p.</t>
  </si>
  <si>
    <t>sem.</t>
  </si>
  <si>
    <t>verificare</t>
  </si>
  <si>
    <t xml:space="preserve">  credite</t>
  </si>
  <si>
    <t>examen</t>
  </si>
  <si>
    <t>30 ECTS</t>
  </si>
  <si>
    <t>UNIVERSITATEA DIN BUCUREȘTI</t>
  </si>
  <si>
    <r>
      <t xml:space="preserve">FORMA DE ÎNVĂȚĂMÂNT:  </t>
    </r>
    <r>
      <rPr>
        <b/>
        <sz val="10"/>
        <rFont val="Arial"/>
        <family val="2"/>
      </rPr>
      <t>CU FRECVENȚĂ</t>
    </r>
  </si>
  <si>
    <t>Tip</t>
  </si>
  <si>
    <t>Discipline obligatorii</t>
  </si>
  <si>
    <t>Discipline facultative</t>
  </si>
  <si>
    <t>colocviu</t>
  </si>
  <si>
    <t>disciplinei*</t>
  </si>
  <si>
    <t>predare**</t>
  </si>
  <si>
    <t>Ob</t>
  </si>
  <si>
    <t>curs 2; l.p. 1</t>
  </si>
  <si>
    <t>***Se va alege minim o disciplină din cele două propuse</t>
  </si>
  <si>
    <t>*Tipul disciplinei Ob-obligatorie; Opț-opțională; Fac-facultativă</t>
  </si>
  <si>
    <t>**Tip predare 1-față în față; 2-mixt (50% față în față+50% online); 3-online</t>
  </si>
  <si>
    <t>Opț</t>
  </si>
  <si>
    <t>Fac</t>
  </si>
  <si>
    <t>****Orele se pot efectua și cumulat</t>
  </si>
  <si>
    <t>FACULTATEA DE GEOGRAFIE</t>
  </si>
  <si>
    <t>DOMENIUL: GEOGRAFIE</t>
  </si>
  <si>
    <t>PROF. UNIV. DR. MARIAN PREDA</t>
  </si>
  <si>
    <t>PROF. UNIV. DR. ALEXANDRU NEDELEA</t>
  </si>
  <si>
    <t>Activități didactice cu credite peste cele prevăzute de legislație</t>
  </si>
  <si>
    <t>10 ECTS</t>
  </si>
  <si>
    <t>Susținerea lucrării de disertație</t>
  </si>
  <si>
    <r>
      <t xml:space="preserve">DURATA STUDIILOR: </t>
    </r>
    <r>
      <rPr>
        <b/>
        <sz val="10"/>
        <rFont val="Arial"/>
        <family val="2"/>
      </rPr>
      <t>2 ANI (120 ECTS)</t>
    </r>
  </si>
  <si>
    <t xml:space="preserve"> Practică în vederea elaborării lucrării de disertaţie****</t>
  </si>
  <si>
    <t>Cursuri pentru studenții cu pregătirea de bază în alte domenii decât geografia</t>
  </si>
  <si>
    <t>curs 2;lp. 1</t>
  </si>
  <si>
    <t>Total ore/an: 428</t>
  </si>
  <si>
    <t>Total ore de curs: 164 din care 50% online</t>
  </si>
  <si>
    <t>Total ore de activități practice: 264 din care 0% online</t>
  </si>
  <si>
    <t>Geografia sănătății și serviciilor sanitare</t>
  </si>
  <si>
    <t>l.p. 1</t>
  </si>
  <si>
    <t>PROF. UNIV. DR. DUMITRACHE LILIANA</t>
  </si>
  <si>
    <t>30ECTS</t>
  </si>
  <si>
    <t xml:space="preserve">        Total ore obligatorii / săptămână: 13.5</t>
  </si>
  <si>
    <t>Activități aplicative</t>
  </si>
  <si>
    <t>Managementul teritorial</t>
  </si>
  <si>
    <t>Politici de locuire și gestiune a zonelor rezidențiale</t>
  </si>
  <si>
    <t>Legislație în urbanism, amenajarea teritoriului și administrație publică locală</t>
  </si>
  <si>
    <t>Calitatea vieții și guvernanță urbană</t>
  </si>
  <si>
    <t>Geografia activităților de servicii</t>
  </si>
  <si>
    <t>18 ECTS</t>
  </si>
  <si>
    <t>Gestiunea sistemelor de așezări</t>
  </si>
  <si>
    <t>Introducere in urbanism si proiectarea  urbană</t>
  </si>
  <si>
    <t xml:space="preserve">Structuri geodemografice şi socioculturale </t>
  </si>
  <si>
    <t>12 ECTS</t>
  </si>
  <si>
    <t>Managementul proiectelor de dezvoltare locală</t>
  </si>
  <si>
    <t>Geografie rurală</t>
  </si>
  <si>
    <t>Geografie urbană</t>
  </si>
  <si>
    <t xml:space="preserve">Total ore obligatorii/saptamana: 12,5 </t>
  </si>
  <si>
    <t>Marketing teritorial</t>
  </si>
  <si>
    <t>Discipline opționale (min 3 din 4)</t>
  </si>
  <si>
    <t>PROGRAMUL DE STUDII UNIVERSITARE DE MASTERAT: PLANIFICARE TERITORIALA SI MANAGEMENTUL LOCALITATILOR URBANE SI RURALE</t>
  </si>
  <si>
    <t>Activitati de voluntariat</t>
  </si>
  <si>
    <t>Total ore / săptămână: 17</t>
  </si>
  <si>
    <t>ANUL II 2026-2027 -  PLAN DE ÎNVĂȚĂMÂNT</t>
  </si>
  <si>
    <t>Activități aplicative/CIVIS***</t>
  </si>
  <si>
    <t>Universitatea</t>
  </si>
  <si>
    <t>Universitatea din București</t>
  </si>
  <si>
    <t>Facultatea</t>
  </si>
  <si>
    <t>Facultatea de Geografie</t>
  </si>
  <si>
    <t>Domeniul de licență</t>
  </si>
  <si>
    <t>Geografie</t>
  </si>
  <si>
    <t>Programul de studii</t>
  </si>
  <si>
    <t>Planificare Teritorială și Managementul Localităților Urbane și Rurale</t>
  </si>
  <si>
    <t>Limba de predare</t>
  </si>
  <si>
    <t>Română</t>
  </si>
  <si>
    <t>Forma de învățământ</t>
  </si>
  <si>
    <t>Cu frecvență</t>
  </si>
  <si>
    <t>Durata studiilor / nr. semestre</t>
  </si>
  <si>
    <t>2 ani / 4 semestre</t>
  </si>
  <si>
    <t>Număr total de credite ECTS</t>
  </si>
  <si>
    <t>120</t>
  </si>
  <si>
    <t>Nivelul calificării (CNC/EQF)</t>
  </si>
  <si>
    <t>Nivelul 7 / EQF 7</t>
  </si>
  <si>
    <t>Promoția de la care se aplică</t>
  </si>
  <si>
    <t>2026-2028</t>
  </si>
  <si>
    <t>Anul I - Semestrul I</t>
  </si>
  <si>
    <t>Anul universitar 2026 - 2027</t>
  </si>
  <si>
    <t>Cod
disciplină</t>
  </si>
  <si>
    <t>Denumirea disciplinei</t>
  </si>
  <si>
    <t>Categorie
formativă
(DF/DS/DC)</t>
  </si>
  <si>
    <t>Regim
(DOB/DOP/DFA)</t>
  </si>
  <si>
    <t>C</t>
  </si>
  <si>
    <t>S</t>
  </si>
  <si>
    <t>L/LP</t>
  </si>
  <si>
    <t>P</t>
  </si>
  <si>
    <t>Total
ore</t>
  </si>
  <si>
    <t>Total ore
online</t>
  </si>
  <si>
    <t>ECTS</t>
  </si>
  <si>
    <t>Forma de
evaluare</t>
  </si>
  <si>
    <t>PTMLUR-11MSI</t>
  </si>
  <si>
    <t>Morfologia spaţiului urban şi rural</t>
  </si>
  <si>
    <t>DOB</t>
  </si>
  <si>
    <t>PTMLUR-11SDS</t>
  </si>
  <si>
    <t>Structura și dinamica spaţiului urban</t>
  </si>
  <si>
    <t>PTMLUR-11DSI</t>
  </si>
  <si>
    <t>Dinamica spaţiului rural</t>
  </si>
  <si>
    <t>PTMLUR-11ET</t>
  </si>
  <si>
    <t>Economie teritorială</t>
  </si>
  <si>
    <t>PTMLUR-11EIA</t>
  </si>
  <si>
    <t>Etică și integritate academică</t>
  </si>
  <si>
    <t>PTMLUR-11PP</t>
  </si>
  <si>
    <t>Practică profesională*</t>
  </si>
  <si>
    <t>Total ore obligatorii / săptămână</t>
  </si>
  <si>
    <t>PTMLUR-11AA</t>
  </si>
  <si>
    <t>Activități aplicative/CIVIS*</t>
  </si>
  <si>
    <t>DFA</t>
  </si>
  <si>
    <t>PTMLUR-11AV</t>
  </si>
  <si>
    <t>Activități de voluntariat</t>
  </si>
  <si>
    <t>PTMLUR-11G</t>
  </si>
  <si>
    <t>Geodemografie</t>
  </si>
  <si>
    <t>Total credite per semestru</t>
  </si>
  <si>
    <t>Total ore obligatorii pe săptămână</t>
  </si>
  <si>
    <t>*Orele se pot efectua și cumulat</t>
  </si>
  <si>
    <t>Anul I - Semestrul II</t>
  </si>
  <si>
    <t>PTMLUR-12PSD</t>
  </si>
  <si>
    <t>Politici si strategii de dezvoltare urbană şi rurală</t>
  </si>
  <si>
    <t>PTMLUR-12SAU</t>
  </si>
  <si>
    <t>Sisteme de așezări umane și organizarea spațiului geografic</t>
  </si>
  <si>
    <t>PTMLUR-12PP</t>
  </si>
  <si>
    <t>PTMLUR-12AUD</t>
  </si>
  <si>
    <t>Așezările umane și dezvoltarea regională în România</t>
  </si>
  <si>
    <t>DOP</t>
  </si>
  <si>
    <t>PTMLUR-12DPS</t>
  </si>
  <si>
    <t>Dezvoltare și planificare spațială</t>
  </si>
  <si>
    <t>PTMLUR-12GAP</t>
  </si>
  <si>
    <t>Gestiunea ariilor periurbane şi metropolitane</t>
  </si>
  <si>
    <t>PTMLUR-12MTC</t>
  </si>
  <si>
    <t>Metode și tehnici de cercetare</t>
  </si>
  <si>
    <t>Total ore opționale / săptămână</t>
  </si>
  <si>
    <t>TOTAL ore obligatorii + opționale / săptămână (DOB+DOP)</t>
  </si>
  <si>
    <t>PTMLUR-12AA</t>
  </si>
  <si>
    <t>PTMLUR-12FPD</t>
  </si>
  <si>
    <t>Finanțarea proiectelor de dezvoltare teritorială</t>
  </si>
  <si>
    <t>PTMLUR-12AA2</t>
  </si>
  <si>
    <t>Activități aplicative*</t>
  </si>
  <si>
    <t>PTMLUR-12AV</t>
  </si>
  <si>
    <t>PTMLUR-12GU</t>
  </si>
  <si>
    <t>Prof.univ.dr. Marian Preda</t>
  </si>
  <si>
    <t>Prof.univ.dr. Alexandru Nedelea</t>
  </si>
  <si>
    <t>Prof.univ.dr. Liliana Dumitrache</t>
  </si>
  <si>
    <t xml:space="preserve">C = curs; S = seminar; L/LP = laborator / lucrări practice; P = proiect.   DF = discipline fundamentale; DS = discipline de specializare; DC = discipline complementare.   DOB = discipline obligatorii; DOP = discipline opționale; DFA = discipline facultative.   </t>
  </si>
  <si>
    <t xml:space="preserve">C = curs; S = seminar; L/LP = laborator / lucrări practice; P = proiect.   DF = discipline fundamentale; DS = discipline de specializare; DC = discipline complementare.   DOB = discipline obligatorii; DOP = discipline opționale; DFA = discipline facultative.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</si>
</sst>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rgb="FF4472C4"/>
      <name val="Arial"/>
      <family val="2"/>
    </font>
    <font>
      <b/>
      <sz val="10"/>
      <color rgb="FFDD0806"/>
      <name val="Arial"/>
      <family val="2"/>
    </font>
    <font>
      <sz val="10"/>
      <color rgb="FFDD0806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DD0806"/>
      <name val="Arial"/>
      <family val="2"/>
    </font>
    <font>
      <sz val="10"/>
      <color rgb="FF000000"/>
      <name val="Arial"/>
      <family val="2"/>
      <charset val="238"/>
    </font>
    <font>
      <b/>
      <sz val="10"/>
      <color theme="4"/>
      <name val="Arial"/>
      <family val="2"/>
    </font>
    <font>
      <b/>
      <sz val="10"/>
      <color rgb="FF000000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name val="Aptos Narrow"/>
      <charset val="1"/>
    </font>
    <font>
      <b/>
      <sz val="11"/>
      <name val="Aptos Narrow"/>
      <charset val="1"/>
    </font>
    <font>
      <b/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9"/>
      <name val="Calibri"/>
      <family val="2"/>
    </font>
    <font>
      <b/>
      <sz val="12"/>
      <name val="Calibri"/>
      <family val="2"/>
    </font>
    <font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9EAF7"/>
        <bgColor rgb="FFCC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16" fillId="0" borderId="1"/>
    <xf numFmtId="0" fontId="16" fillId="7" borderId="1" applyNumberFormat="0" applyBorder="0" applyAlignment="0" applyProtection="0"/>
    <xf numFmtId="0" fontId="16" fillId="8" borderId="1" applyNumberFormat="0" applyBorder="0" applyAlignment="0" applyProtection="0"/>
    <xf numFmtId="0" fontId="16" fillId="9" borderId="1" applyNumberFormat="0" applyBorder="0" applyAlignment="0" applyProtection="0"/>
    <xf numFmtId="0" fontId="16" fillId="10" borderId="1" applyNumberFormat="0" applyBorder="0" applyAlignment="0" applyProtection="0"/>
    <xf numFmtId="0" fontId="16" fillId="11" borderId="1" applyNumberFormat="0" applyBorder="0" applyAlignment="0" applyProtection="0"/>
    <xf numFmtId="0" fontId="17" fillId="0" borderId="1"/>
    <xf numFmtId="0" fontId="18" fillId="0" borderId="1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9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0" fillId="0" borderId="1" xfId="0" applyBorder="1"/>
    <xf numFmtId="0" fontId="9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3" fillId="0" borderId="0" xfId="0" applyFont="1"/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1" fillId="2" borderId="2" xfId="0" applyFont="1" applyFill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10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right"/>
    </xf>
    <xf numFmtId="0" fontId="6" fillId="0" borderId="2" xfId="0" applyFont="1" applyBorder="1"/>
    <xf numFmtId="0" fontId="7" fillId="0" borderId="2" xfId="0" applyFont="1" applyBorder="1"/>
    <xf numFmtId="0" fontId="12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/>
    <xf numFmtId="0" fontId="2" fillId="6" borderId="2" xfId="0" applyFont="1" applyFill="1" applyBorder="1"/>
    <xf numFmtId="0" fontId="1" fillId="0" borderId="6" xfId="0" applyFont="1" applyBorder="1"/>
    <xf numFmtId="0" fontId="2" fillId="0" borderId="4" xfId="0" applyFont="1" applyBorder="1"/>
    <xf numFmtId="0" fontId="10" fillId="0" borderId="4" xfId="0" applyFont="1" applyBorder="1"/>
    <xf numFmtId="0" fontId="13" fillId="0" borderId="2" xfId="0" applyFont="1" applyBorder="1"/>
    <xf numFmtId="0" fontId="0" fillId="5" borderId="2" xfId="0" applyFill="1" applyBorder="1"/>
    <xf numFmtId="0" fontId="13" fillId="5" borderId="2" xfId="0" applyFont="1" applyFill="1" applyBorder="1"/>
    <xf numFmtId="0" fontId="13" fillId="5" borderId="2" xfId="0" applyFont="1" applyFill="1" applyBorder="1" applyAlignment="1">
      <alignment horizontal="center" vertical="center"/>
    </xf>
    <xf numFmtId="0" fontId="0" fillId="6" borderId="2" xfId="0" applyFill="1" applyBorder="1"/>
    <xf numFmtId="0" fontId="0" fillId="5" borderId="2" xfId="0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4" fillId="0" borderId="3" xfId="0" applyFont="1" applyBorder="1"/>
    <xf numFmtId="0" fontId="15" fillId="0" borderId="7" xfId="0" applyFont="1" applyBorder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0" fillId="0" borderId="0" xfId="0"/>
    <xf numFmtId="0" fontId="9" fillId="4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9" fillId="4" borderId="3" xfId="0" applyFont="1" applyFill="1" applyBorder="1" applyAlignment="1">
      <alignment horizontal="center" vertical="center"/>
    </xf>
    <xf numFmtId="0" fontId="9" fillId="3" borderId="2" xfId="8" applyFont="1" applyFill="1" applyBorder="1" applyAlignment="1">
      <alignment horizontal="center" vertical="center" wrapText="1"/>
    </xf>
    <xf numFmtId="0" fontId="9" fillId="3" borderId="2" xfId="8" applyFont="1" applyFill="1" applyBorder="1" applyAlignment="1">
      <alignment horizontal="center" vertical="center"/>
    </xf>
    <xf numFmtId="0" fontId="5" fillId="0" borderId="2" xfId="8" applyFont="1" applyBorder="1" applyAlignment="1">
      <alignment horizontal="left" vertical="center"/>
    </xf>
    <xf numFmtId="0" fontId="2" fillId="0" borderId="2" xfId="8" applyFont="1" applyBorder="1" applyAlignment="1">
      <alignment vertical="center"/>
    </xf>
    <xf numFmtId="0" fontId="2" fillId="0" borderId="2" xfId="0" applyFont="1" applyBorder="1"/>
    <xf numFmtId="0" fontId="0" fillId="0" borderId="0" xfId="0"/>
    <xf numFmtId="0" fontId="9" fillId="4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/>
    <xf numFmtId="0" fontId="0" fillId="0" borderId="0" xfId="0"/>
    <xf numFmtId="0" fontId="9" fillId="4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9" fillId="4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left" vertical="center" wrapText="1"/>
    </xf>
    <xf numFmtId="0" fontId="1" fillId="0" borderId="0" xfId="0" applyFont="1"/>
    <xf numFmtId="0" fontId="11" fillId="0" borderId="2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Border="1"/>
    <xf numFmtId="0" fontId="11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/>
    </xf>
    <xf numFmtId="0" fontId="23" fillId="0" borderId="2" xfId="0" applyFont="1" applyBorder="1" applyAlignment="1">
      <alignment horizontal="center"/>
    </xf>
    <xf numFmtId="0" fontId="24" fillId="0" borderId="1" xfId="0" applyFont="1" applyBorder="1" applyAlignment="1">
      <alignment horizontal="left" vertical="center" wrapText="1"/>
    </xf>
    <xf numFmtId="0" fontId="23" fillId="0" borderId="0" xfId="0" applyFont="1"/>
    <xf numFmtId="0" fontId="22" fillId="0" borderId="0" xfId="0" applyFont="1"/>
    <xf numFmtId="0" fontId="25" fillId="13" borderId="1" xfId="0" applyFont="1" applyFill="1" applyBorder="1" applyAlignment="1">
      <alignment horizontal="left" vertical="center" wrapText="1"/>
    </xf>
    <xf numFmtId="0" fontId="23" fillId="13" borderId="8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6" fillId="0" borderId="0" xfId="0" applyFont="1"/>
  </cellXfs>
  <cellStyles count="9">
    <cellStyle name="20% - Accent1 2" xfId="2"/>
    <cellStyle name="20% - Accent2 2" xfId="3"/>
    <cellStyle name="20% - Accent5 2" xfId="5"/>
    <cellStyle name="20% - Accent6 2" xfId="6"/>
    <cellStyle name="40% - Accent3 2" xfId="4"/>
    <cellStyle name="Normal" xfId="0" builtinId="0"/>
    <cellStyle name="Normal 2" xfId="1"/>
    <cellStyle name="Normal 3" xfId="7"/>
    <cellStyle name="Normal 4" xfId="8"/>
  </cellStyles>
  <dxfs count="0"/>
  <tableStyles count="0" defaultTableStyle="TableStyleMedium2" defaultPivotStyle="PivotStyleLight16"/>
  <colors>
    <mruColors>
      <color rgb="FFCCFFCC"/>
      <color rgb="FFFFFF99"/>
      <color rgb="FFE2EFDA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workbookViewId="0">
      <selection activeCell="S5" sqref="R5:S6"/>
    </sheetView>
  </sheetViews>
  <sheetFormatPr defaultColWidth="8.7109375" defaultRowHeight="12.75"/>
  <cols>
    <col min="1" max="1" width="5" style="2" customWidth="1"/>
    <col min="2" max="2" width="13" style="2" customWidth="1"/>
    <col min="3" max="3" width="40" style="2" customWidth="1"/>
    <col min="4" max="4" width="10" style="2" customWidth="1"/>
    <col min="5" max="5" width="9" style="2" customWidth="1"/>
    <col min="6" max="7" width="5" style="2" customWidth="1"/>
    <col min="8" max="8" width="7" style="2" customWidth="1"/>
    <col min="9" max="9" width="5" style="2" customWidth="1"/>
    <col min="10" max="11" width="8" style="2" customWidth="1"/>
    <col min="12" max="12" width="6" style="2" customWidth="1"/>
    <col min="13" max="13" width="13" style="2" customWidth="1"/>
    <col min="14" max="16384" width="8.7109375" style="2"/>
  </cols>
  <sheetData>
    <row r="1" spans="1:13" ht="15" customHeight="1">
      <c r="A1" s="107" t="s">
        <v>75</v>
      </c>
      <c r="B1" s="107"/>
      <c r="C1" s="107"/>
      <c r="D1" s="107"/>
      <c r="E1" s="107"/>
      <c r="F1" s="107"/>
      <c r="G1" s="93" t="s">
        <v>76</v>
      </c>
      <c r="H1" s="93"/>
      <c r="I1" s="93"/>
      <c r="J1" s="93"/>
      <c r="K1" s="93"/>
      <c r="L1" s="93"/>
      <c r="M1" s="93"/>
    </row>
    <row r="2" spans="1:13" ht="15" customHeight="1">
      <c r="A2" s="107" t="s">
        <v>77</v>
      </c>
      <c r="B2" s="107"/>
      <c r="C2" s="107"/>
      <c r="D2" s="107"/>
      <c r="E2" s="107"/>
      <c r="F2" s="107"/>
      <c r="G2" s="93" t="s">
        <v>78</v>
      </c>
      <c r="H2" s="93"/>
      <c r="I2" s="93"/>
      <c r="J2" s="93"/>
      <c r="K2" s="93"/>
      <c r="L2" s="93"/>
      <c r="M2" s="93"/>
    </row>
    <row r="3" spans="1:13" ht="15" customHeight="1">
      <c r="A3" s="107" t="s">
        <v>79</v>
      </c>
      <c r="B3" s="107"/>
      <c r="C3" s="107"/>
      <c r="D3" s="107"/>
      <c r="E3" s="107"/>
      <c r="F3" s="107"/>
      <c r="G3" s="93" t="s">
        <v>80</v>
      </c>
      <c r="H3" s="93"/>
      <c r="I3" s="93"/>
      <c r="J3" s="93"/>
      <c r="K3" s="93"/>
      <c r="L3" s="93"/>
      <c r="M3" s="93"/>
    </row>
    <row r="4" spans="1:13" ht="28.35" customHeight="1">
      <c r="A4" s="107" t="s">
        <v>81</v>
      </c>
      <c r="B4" s="107"/>
      <c r="C4" s="107"/>
      <c r="D4" s="107"/>
      <c r="E4" s="107"/>
      <c r="F4" s="107"/>
      <c r="G4" s="93" t="s">
        <v>82</v>
      </c>
      <c r="H4" s="93"/>
      <c r="I4" s="93"/>
      <c r="J4" s="93"/>
      <c r="K4" s="93"/>
      <c r="L4" s="93"/>
      <c r="M4" s="93"/>
    </row>
    <row r="5" spans="1:13" ht="15" customHeight="1">
      <c r="A5" s="107" t="s">
        <v>83</v>
      </c>
      <c r="B5" s="107"/>
      <c r="C5" s="107"/>
      <c r="D5" s="107"/>
      <c r="E5" s="107"/>
      <c r="F5" s="107"/>
      <c r="G5" s="93" t="s">
        <v>84</v>
      </c>
      <c r="H5" s="93"/>
      <c r="I5" s="93"/>
      <c r="J5" s="93"/>
      <c r="K5" s="93"/>
      <c r="L5" s="93"/>
      <c r="M5" s="93"/>
    </row>
    <row r="6" spans="1:13" ht="15" customHeight="1">
      <c r="A6" s="107" t="s">
        <v>85</v>
      </c>
      <c r="B6" s="107"/>
      <c r="C6" s="107"/>
      <c r="D6" s="107"/>
      <c r="E6" s="107"/>
      <c r="F6" s="107"/>
      <c r="G6" s="93" t="s">
        <v>86</v>
      </c>
      <c r="H6" s="93"/>
      <c r="I6" s="93"/>
      <c r="J6" s="93"/>
      <c r="K6" s="93"/>
      <c r="L6" s="93"/>
      <c r="M6" s="93"/>
    </row>
    <row r="7" spans="1:13" ht="15" customHeight="1">
      <c r="A7" s="107" t="s">
        <v>87</v>
      </c>
      <c r="B7" s="107"/>
      <c r="C7" s="107"/>
      <c r="D7" s="107"/>
      <c r="E7" s="107"/>
      <c r="F7" s="107"/>
      <c r="G7" s="93" t="s">
        <v>88</v>
      </c>
      <c r="H7" s="93"/>
      <c r="I7" s="93"/>
      <c r="J7" s="93"/>
      <c r="K7" s="93"/>
      <c r="L7" s="93"/>
      <c r="M7" s="93"/>
    </row>
    <row r="8" spans="1:13" ht="15" customHeight="1">
      <c r="A8" s="107" t="s">
        <v>89</v>
      </c>
      <c r="B8" s="107"/>
      <c r="C8" s="107"/>
      <c r="D8" s="107"/>
      <c r="E8" s="107"/>
      <c r="F8" s="107"/>
      <c r="G8" s="93" t="s">
        <v>90</v>
      </c>
      <c r="H8" s="93"/>
      <c r="I8" s="93"/>
      <c r="J8" s="93"/>
      <c r="K8" s="93"/>
      <c r="L8" s="93"/>
      <c r="M8" s="93"/>
    </row>
    <row r="9" spans="1:13" ht="15" customHeight="1">
      <c r="A9" s="107" t="s">
        <v>91</v>
      </c>
      <c r="B9" s="107"/>
      <c r="C9" s="107"/>
      <c r="D9" s="107"/>
      <c r="E9" s="107"/>
      <c r="F9" s="107"/>
      <c r="G9" s="93" t="s">
        <v>92</v>
      </c>
      <c r="H9" s="93"/>
      <c r="I9" s="93"/>
      <c r="J9" s="93"/>
      <c r="K9" s="93"/>
      <c r="L9" s="93"/>
      <c r="M9" s="93"/>
    </row>
    <row r="10" spans="1:13" ht="15" customHeight="1">
      <c r="A10" s="107" t="s">
        <v>93</v>
      </c>
      <c r="B10" s="107"/>
      <c r="C10" s="107"/>
      <c r="D10" s="107"/>
      <c r="E10" s="107"/>
      <c r="F10" s="107"/>
      <c r="G10" s="93" t="s">
        <v>94</v>
      </c>
      <c r="H10" s="93"/>
      <c r="I10" s="93"/>
      <c r="J10" s="93"/>
      <c r="K10" s="93"/>
      <c r="L10" s="93"/>
      <c r="M10" s="93"/>
    </row>
    <row r="12" spans="1:13" ht="18">
      <c r="A12" s="94" t="s">
        <v>95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13" ht="15">
      <c r="A13" s="95" t="s">
        <v>96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</row>
    <row r="15" spans="1:13" ht="39.75" customHeight="1" thickBot="1">
      <c r="A15" s="108" t="s">
        <v>5</v>
      </c>
      <c r="B15" s="108" t="s">
        <v>97</v>
      </c>
      <c r="C15" s="108" t="s">
        <v>98</v>
      </c>
      <c r="D15" s="108" t="s">
        <v>99</v>
      </c>
      <c r="E15" s="108" t="s">
        <v>100</v>
      </c>
      <c r="F15" s="108" t="s">
        <v>101</v>
      </c>
      <c r="G15" s="108" t="s">
        <v>102</v>
      </c>
      <c r="H15" s="108" t="s">
        <v>103</v>
      </c>
      <c r="I15" s="108" t="s">
        <v>104</v>
      </c>
      <c r="J15" s="108" t="s">
        <v>105</v>
      </c>
      <c r="K15" s="108" t="s">
        <v>106</v>
      </c>
      <c r="L15" s="108" t="s">
        <v>107</v>
      </c>
      <c r="M15" s="108" t="s">
        <v>108</v>
      </c>
    </row>
    <row r="16" spans="1:13" ht="15">
      <c r="A16" s="96" t="s">
        <v>21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97">
        <v>1</v>
      </c>
      <c r="B17" s="98" t="s">
        <v>109</v>
      </c>
      <c r="C17" s="99" t="s">
        <v>110</v>
      </c>
      <c r="D17" s="97"/>
      <c r="E17" s="97" t="s">
        <v>111</v>
      </c>
      <c r="F17" s="97">
        <v>2</v>
      </c>
      <c r="G17" s="97"/>
      <c r="H17" s="97">
        <v>1</v>
      </c>
      <c r="I17" s="97"/>
      <c r="J17" s="97">
        <v>42</v>
      </c>
      <c r="K17" s="97">
        <v>14</v>
      </c>
      <c r="L17" s="97">
        <v>6</v>
      </c>
      <c r="M17" s="97" t="s">
        <v>23</v>
      </c>
    </row>
    <row r="18" spans="1:13">
      <c r="A18" s="97">
        <v>2</v>
      </c>
      <c r="B18" s="98" t="s">
        <v>112</v>
      </c>
      <c r="C18" s="99" t="s">
        <v>113</v>
      </c>
      <c r="D18" s="97"/>
      <c r="E18" s="97" t="s">
        <v>111</v>
      </c>
      <c r="F18" s="97">
        <v>2</v>
      </c>
      <c r="G18" s="97"/>
      <c r="H18" s="97">
        <v>1</v>
      </c>
      <c r="I18" s="97"/>
      <c r="J18" s="97">
        <v>42</v>
      </c>
      <c r="K18" s="97">
        <v>14</v>
      </c>
      <c r="L18" s="97">
        <v>6</v>
      </c>
      <c r="M18" s="97" t="s">
        <v>16</v>
      </c>
    </row>
    <row r="19" spans="1:13">
      <c r="A19" s="97">
        <v>3</v>
      </c>
      <c r="B19" s="98" t="s">
        <v>114</v>
      </c>
      <c r="C19" s="99" t="s">
        <v>115</v>
      </c>
      <c r="D19" s="97"/>
      <c r="E19" s="97" t="s">
        <v>111</v>
      </c>
      <c r="F19" s="97">
        <v>2</v>
      </c>
      <c r="G19" s="97"/>
      <c r="H19" s="97">
        <v>1</v>
      </c>
      <c r="I19" s="97"/>
      <c r="J19" s="97">
        <v>42</v>
      </c>
      <c r="K19" s="97">
        <v>14</v>
      </c>
      <c r="L19" s="97">
        <v>6</v>
      </c>
      <c r="M19" s="97" t="s">
        <v>16</v>
      </c>
    </row>
    <row r="20" spans="1:13">
      <c r="A20" s="97">
        <v>4</v>
      </c>
      <c r="B20" s="98" t="s">
        <v>116</v>
      </c>
      <c r="C20" s="99" t="s">
        <v>117</v>
      </c>
      <c r="D20" s="97"/>
      <c r="E20" s="97" t="s">
        <v>111</v>
      </c>
      <c r="F20" s="97">
        <v>2</v>
      </c>
      <c r="G20" s="97"/>
      <c r="H20" s="97">
        <v>1</v>
      </c>
      <c r="I20" s="97"/>
      <c r="J20" s="97">
        <v>42</v>
      </c>
      <c r="K20" s="97">
        <v>14</v>
      </c>
      <c r="L20" s="97">
        <v>7</v>
      </c>
      <c r="M20" s="97" t="s">
        <v>16</v>
      </c>
    </row>
    <row r="21" spans="1:13">
      <c r="A21" s="97">
        <v>5</v>
      </c>
      <c r="B21" s="98" t="s">
        <v>118</v>
      </c>
      <c r="C21" s="99" t="s">
        <v>119</v>
      </c>
      <c r="D21" s="97"/>
      <c r="E21" s="97" t="s">
        <v>111</v>
      </c>
      <c r="F21" s="97">
        <v>1</v>
      </c>
      <c r="G21" s="97"/>
      <c r="H21" s="97"/>
      <c r="I21" s="97"/>
      <c r="J21" s="97">
        <v>14</v>
      </c>
      <c r="K21" s="97">
        <v>7</v>
      </c>
      <c r="L21" s="97">
        <v>2</v>
      </c>
      <c r="M21" s="97" t="s">
        <v>14</v>
      </c>
    </row>
    <row r="22" spans="1:13">
      <c r="A22" s="97">
        <v>6</v>
      </c>
      <c r="B22" s="98" t="s">
        <v>120</v>
      </c>
      <c r="C22" s="99" t="s">
        <v>121</v>
      </c>
      <c r="D22" s="97"/>
      <c r="E22" s="97" t="s">
        <v>111</v>
      </c>
      <c r="F22" s="97"/>
      <c r="G22" s="97"/>
      <c r="H22" s="97">
        <v>2</v>
      </c>
      <c r="I22" s="97"/>
      <c r="J22" s="97">
        <v>28</v>
      </c>
      <c r="K22" s="97">
        <v>0</v>
      </c>
      <c r="L22" s="97">
        <v>3</v>
      </c>
      <c r="M22" s="97" t="s">
        <v>23</v>
      </c>
    </row>
    <row r="23" spans="1:13" ht="15" customHeight="1">
      <c r="A23" s="100" t="s">
        <v>122</v>
      </c>
      <c r="B23" s="100"/>
      <c r="C23" s="100"/>
      <c r="D23" s="100"/>
      <c r="E23" s="100"/>
      <c r="F23" s="98">
        <v>9</v>
      </c>
      <c r="G23" s="98">
        <v>0</v>
      </c>
      <c r="H23" s="98">
        <v>6</v>
      </c>
      <c r="I23" s="98"/>
      <c r="J23" s="98">
        <v>210</v>
      </c>
      <c r="K23" s="98">
        <v>63</v>
      </c>
      <c r="L23" s="98">
        <v>30</v>
      </c>
      <c r="M23" s="98"/>
    </row>
    <row r="24" spans="1:13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</row>
    <row r="25" spans="1:13" ht="15">
      <c r="A25" s="101" t="s">
        <v>22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</row>
    <row r="26" spans="1:13">
      <c r="A26" s="97">
        <v>7</v>
      </c>
      <c r="B26" s="98" t="s">
        <v>123</v>
      </c>
      <c r="C26" s="99" t="s">
        <v>124</v>
      </c>
      <c r="D26" s="97"/>
      <c r="E26" s="97" t="s">
        <v>125</v>
      </c>
      <c r="F26" s="97"/>
      <c r="G26" s="97"/>
      <c r="H26" s="97">
        <v>2</v>
      </c>
      <c r="I26" s="97"/>
      <c r="J26" s="97">
        <v>28</v>
      </c>
      <c r="K26" s="97">
        <v>0</v>
      </c>
      <c r="L26" s="97">
        <v>2</v>
      </c>
      <c r="M26" s="97" t="s">
        <v>23</v>
      </c>
    </row>
    <row r="27" spans="1:13">
      <c r="A27" s="97">
        <v>8</v>
      </c>
      <c r="B27" s="98" t="s">
        <v>126</v>
      </c>
      <c r="C27" s="99" t="s">
        <v>127</v>
      </c>
      <c r="D27" s="97"/>
      <c r="E27" s="97" t="s">
        <v>125</v>
      </c>
      <c r="F27" s="97"/>
      <c r="G27" s="97"/>
      <c r="H27" s="97">
        <v>2</v>
      </c>
      <c r="I27" s="97"/>
      <c r="J27" s="97">
        <v>28</v>
      </c>
      <c r="K27" s="97">
        <v>0</v>
      </c>
      <c r="L27" s="97">
        <v>1</v>
      </c>
      <c r="M27" s="97" t="s">
        <v>14</v>
      </c>
    </row>
    <row r="28" spans="1:13" ht="15">
      <c r="A28" s="101" t="s">
        <v>43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</row>
    <row r="29" spans="1:13">
      <c r="A29" s="97">
        <v>9</v>
      </c>
      <c r="B29" s="98" t="s">
        <v>128</v>
      </c>
      <c r="C29" s="99" t="s">
        <v>129</v>
      </c>
      <c r="D29" s="97"/>
      <c r="E29" s="97" t="s">
        <v>125</v>
      </c>
      <c r="F29" s="97">
        <v>2</v>
      </c>
      <c r="G29" s="97"/>
      <c r="H29" s="97">
        <v>2</v>
      </c>
      <c r="I29" s="97"/>
      <c r="J29" s="97">
        <v>56</v>
      </c>
      <c r="K29" s="97">
        <v>14</v>
      </c>
      <c r="L29" s="97">
        <v>4</v>
      </c>
      <c r="M29" s="97" t="s">
        <v>16</v>
      </c>
    </row>
    <row r="30" spans="1:13">
      <c r="A30" s="102" t="s">
        <v>130</v>
      </c>
      <c r="B30" s="102"/>
      <c r="C30" s="102"/>
      <c r="D30" s="102"/>
      <c r="E30" s="102"/>
      <c r="F30" s="102"/>
      <c r="G30" s="102"/>
      <c r="H30" s="102"/>
      <c r="I30" s="103">
        <v>30</v>
      </c>
    </row>
    <row r="31" spans="1:13">
      <c r="A31" s="102" t="s">
        <v>131</v>
      </c>
      <c r="B31" s="102"/>
      <c r="C31" s="102"/>
      <c r="D31" s="102"/>
      <c r="E31" s="102"/>
      <c r="F31" s="102"/>
      <c r="G31" s="102"/>
      <c r="H31" s="102"/>
      <c r="I31" s="103">
        <v>15</v>
      </c>
    </row>
    <row r="33" spans="1:13" ht="27.75" customHeight="1">
      <c r="A33" s="104" t="s">
        <v>160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</row>
    <row r="34" spans="1:13">
      <c r="A34" s="110" t="s">
        <v>132</v>
      </c>
    </row>
    <row r="36" spans="1:13" ht="18">
      <c r="A36" s="94" t="s">
        <v>133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</row>
    <row r="37" spans="1:13" ht="15">
      <c r="A37" s="95" t="s">
        <v>96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</row>
    <row r="39" spans="1:13" ht="42.75" customHeight="1" thickBot="1">
      <c r="A39" s="108" t="s">
        <v>5</v>
      </c>
      <c r="B39" s="108" t="s">
        <v>97</v>
      </c>
      <c r="C39" s="108" t="s">
        <v>98</v>
      </c>
      <c r="D39" s="108" t="s">
        <v>99</v>
      </c>
      <c r="E39" s="108" t="s">
        <v>100</v>
      </c>
      <c r="F39" s="108" t="s">
        <v>101</v>
      </c>
      <c r="G39" s="108" t="s">
        <v>102</v>
      </c>
      <c r="H39" s="108" t="s">
        <v>103</v>
      </c>
      <c r="I39" s="108" t="s">
        <v>104</v>
      </c>
      <c r="J39" s="108" t="s">
        <v>105</v>
      </c>
      <c r="K39" s="108" t="s">
        <v>106</v>
      </c>
      <c r="L39" s="108" t="s">
        <v>107</v>
      </c>
      <c r="M39" s="108" t="s">
        <v>108</v>
      </c>
    </row>
    <row r="40" spans="1:13" ht="15">
      <c r="A40" s="96" t="s">
        <v>21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ht="25.5">
      <c r="A41" s="97">
        <v>1</v>
      </c>
      <c r="B41" s="98" t="s">
        <v>134</v>
      </c>
      <c r="C41" s="99" t="s">
        <v>135</v>
      </c>
      <c r="D41" s="97"/>
      <c r="E41" s="97" t="s">
        <v>111</v>
      </c>
      <c r="F41" s="97">
        <v>2</v>
      </c>
      <c r="G41" s="97"/>
      <c r="H41" s="97">
        <v>1</v>
      </c>
      <c r="I41" s="97"/>
      <c r="J41" s="97">
        <v>42</v>
      </c>
      <c r="K41" s="97">
        <v>14</v>
      </c>
      <c r="L41" s="97">
        <v>6</v>
      </c>
      <c r="M41" s="97" t="s">
        <v>16</v>
      </c>
    </row>
    <row r="42" spans="1:13" ht="25.5">
      <c r="A42" s="97">
        <v>2</v>
      </c>
      <c r="B42" s="98" t="s">
        <v>136</v>
      </c>
      <c r="C42" s="99" t="s">
        <v>137</v>
      </c>
      <c r="D42" s="97"/>
      <c r="E42" s="97" t="s">
        <v>111</v>
      </c>
      <c r="F42" s="97">
        <v>2</v>
      </c>
      <c r="G42" s="97"/>
      <c r="H42" s="97">
        <v>2</v>
      </c>
      <c r="I42" s="97"/>
      <c r="J42" s="97">
        <v>56</v>
      </c>
      <c r="K42" s="97">
        <v>14</v>
      </c>
      <c r="L42" s="97">
        <v>6</v>
      </c>
      <c r="M42" s="97" t="s">
        <v>16</v>
      </c>
    </row>
    <row r="43" spans="1:13">
      <c r="A43" s="97">
        <v>3</v>
      </c>
      <c r="B43" s="98" t="s">
        <v>138</v>
      </c>
      <c r="C43" s="99" t="s">
        <v>121</v>
      </c>
      <c r="D43" s="97"/>
      <c r="E43" s="97" t="s">
        <v>111</v>
      </c>
      <c r="F43" s="97"/>
      <c r="G43" s="97"/>
      <c r="H43" s="97">
        <v>3</v>
      </c>
      <c r="I43" s="97"/>
      <c r="J43" s="97">
        <v>42</v>
      </c>
      <c r="K43" s="97">
        <v>0</v>
      </c>
      <c r="L43" s="97">
        <v>3</v>
      </c>
      <c r="M43" s="97" t="s">
        <v>23</v>
      </c>
    </row>
    <row r="44" spans="1:13" ht="15" customHeight="1">
      <c r="A44" s="100" t="s">
        <v>122</v>
      </c>
      <c r="B44" s="100"/>
      <c r="C44" s="100"/>
      <c r="D44" s="100"/>
      <c r="E44" s="100"/>
      <c r="F44" s="98">
        <v>4</v>
      </c>
      <c r="G44" s="98">
        <v>0</v>
      </c>
      <c r="H44" s="98">
        <v>6</v>
      </c>
      <c r="I44" s="98"/>
      <c r="J44" s="98">
        <v>140</v>
      </c>
      <c r="K44" s="98">
        <v>28</v>
      </c>
      <c r="L44" s="98">
        <v>15</v>
      </c>
      <c r="M44" s="98"/>
    </row>
    <row r="45" spans="1:13" ht="15">
      <c r="A45" s="101" t="s">
        <v>69</v>
      </c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</row>
    <row r="46" spans="1:13" ht="25.5">
      <c r="A46" s="97">
        <v>4</v>
      </c>
      <c r="B46" s="98" t="s">
        <v>139</v>
      </c>
      <c r="C46" s="99" t="s">
        <v>140</v>
      </c>
      <c r="D46" s="97"/>
      <c r="E46" s="97" t="s">
        <v>141</v>
      </c>
      <c r="F46" s="97">
        <v>2</v>
      </c>
      <c r="G46" s="97"/>
      <c r="H46" s="97">
        <v>2</v>
      </c>
      <c r="I46" s="97"/>
      <c r="J46" s="97">
        <v>56</v>
      </c>
      <c r="K46" s="97">
        <v>14</v>
      </c>
      <c r="L46" s="97">
        <v>5</v>
      </c>
      <c r="M46" s="97" t="s">
        <v>16</v>
      </c>
    </row>
    <row r="47" spans="1:13">
      <c r="A47" s="97">
        <v>5</v>
      </c>
      <c r="B47" s="98" t="s">
        <v>142</v>
      </c>
      <c r="C47" s="99" t="s">
        <v>143</v>
      </c>
      <c r="D47" s="97"/>
      <c r="E47" s="97" t="s">
        <v>141</v>
      </c>
      <c r="F47" s="97">
        <v>2</v>
      </c>
      <c r="G47" s="97"/>
      <c r="H47" s="97">
        <v>2</v>
      </c>
      <c r="I47" s="97"/>
      <c r="J47" s="97">
        <v>56</v>
      </c>
      <c r="K47" s="97">
        <v>14</v>
      </c>
      <c r="L47" s="97">
        <v>5</v>
      </c>
      <c r="M47" s="97" t="s">
        <v>16</v>
      </c>
    </row>
    <row r="48" spans="1:13">
      <c r="A48" s="97">
        <v>6</v>
      </c>
      <c r="B48" s="98" t="s">
        <v>144</v>
      </c>
      <c r="C48" s="99" t="s">
        <v>145</v>
      </c>
      <c r="D48" s="97"/>
      <c r="E48" s="97" t="s">
        <v>141</v>
      </c>
      <c r="F48" s="97">
        <v>2</v>
      </c>
      <c r="G48" s="97"/>
      <c r="H48" s="97">
        <v>2</v>
      </c>
      <c r="I48" s="97"/>
      <c r="J48" s="97">
        <v>56</v>
      </c>
      <c r="K48" s="97">
        <v>14</v>
      </c>
      <c r="L48" s="97">
        <v>5</v>
      </c>
      <c r="M48" s="97" t="s">
        <v>16</v>
      </c>
    </row>
    <row r="49" spans="1:13">
      <c r="A49" s="97">
        <v>7</v>
      </c>
      <c r="B49" s="98" t="s">
        <v>146</v>
      </c>
      <c r="C49" s="99" t="s">
        <v>147</v>
      </c>
      <c r="D49" s="97"/>
      <c r="E49" s="97" t="s">
        <v>141</v>
      </c>
      <c r="F49" s="97">
        <v>2</v>
      </c>
      <c r="G49" s="97"/>
      <c r="H49" s="97">
        <v>2</v>
      </c>
      <c r="I49" s="97"/>
      <c r="J49" s="97">
        <v>56</v>
      </c>
      <c r="K49" s="97">
        <v>14</v>
      </c>
      <c r="L49" s="97">
        <v>5</v>
      </c>
      <c r="M49" s="97" t="s">
        <v>16</v>
      </c>
    </row>
    <row r="50" spans="1:13" ht="15" customHeight="1">
      <c r="A50" s="100" t="s">
        <v>148</v>
      </c>
      <c r="B50" s="100"/>
      <c r="C50" s="100"/>
      <c r="D50" s="100"/>
      <c r="E50" s="100"/>
      <c r="F50" s="98">
        <v>6</v>
      </c>
      <c r="G50" s="98">
        <v>0</v>
      </c>
      <c r="H50" s="98">
        <v>6</v>
      </c>
      <c r="I50" s="98"/>
      <c r="J50" s="98">
        <v>168</v>
      </c>
      <c r="K50" s="98">
        <v>42</v>
      </c>
      <c r="L50" s="98">
        <v>15</v>
      </c>
      <c r="M50" s="98"/>
    </row>
    <row r="51" spans="1:13" ht="15" customHeight="1">
      <c r="A51" s="100" t="s">
        <v>149</v>
      </c>
      <c r="B51" s="100"/>
      <c r="C51" s="100"/>
      <c r="D51" s="100"/>
      <c r="E51" s="100"/>
      <c r="F51" s="98">
        <v>10</v>
      </c>
      <c r="G51" s="98">
        <v>0</v>
      </c>
      <c r="H51" s="98">
        <v>12</v>
      </c>
      <c r="I51" s="98"/>
      <c r="J51" s="98">
        <v>308</v>
      </c>
      <c r="K51" s="98">
        <f>K44+K50</f>
        <v>70</v>
      </c>
      <c r="L51" s="98">
        <v>30</v>
      </c>
      <c r="M51" s="98"/>
    </row>
    <row r="52" spans="1:13">
      <c r="A52" s="109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</row>
    <row r="53" spans="1:13" ht="15">
      <c r="A53" s="101" t="s">
        <v>22</v>
      </c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3">
      <c r="A54" s="97">
        <v>8</v>
      </c>
      <c r="B54" s="98" t="s">
        <v>150</v>
      </c>
      <c r="C54" s="99" t="s">
        <v>124</v>
      </c>
      <c r="D54" s="97"/>
      <c r="E54" s="97" t="s">
        <v>125</v>
      </c>
      <c r="F54" s="97"/>
      <c r="G54" s="97"/>
      <c r="H54" s="97">
        <v>2</v>
      </c>
      <c r="I54" s="97"/>
      <c r="J54" s="97">
        <v>28</v>
      </c>
      <c r="K54" s="97">
        <v>0</v>
      </c>
      <c r="L54" s="97">
        <v>2</v>
      </c>
      <c r="M54" s="97" t="s">
        <v>23</v>
      </c>
    </row>
    <row r="55" spans="1:13">
      <c r="A55" s="97">
        <v>9</v>
      </c>
      <c r="B55" s="98" t="s">
        <v>151</v>
      </c>
      <c r="C55" s="99" t="s">
        <v>152</v>
      </c>
      <c r="D55" s="97"/>
      <c r="E55" s="97" t="s">
        <v>125</v>
      </c>
      <c r="F55" s="97">
        <v>2</v>
      </c>
      <c r="G55" s="97"/>
      <c r="H55" s="97">
        <v>2</v>
      </c>
      <c r="I55" s="97"/>
      <c r="J55" s="97">
        <v>56</v>
      </c>
      <c r="K55" s="97">
        <v>14</v>
      </c>
      <c r="L55" s="97">
        <v>3</v>
      </c>
      <c r="M55" s="97" t="s">
        <v>23</v>
      </c>
    </row>
    <row r="56" spans="1:13">
      <c r="A56" s="97">
        <v>10</v>
      </c>
      <c r="B56" s="98" t="s">
        <v>153</v>
      </c>
      <c r="C56" s="99" t="s">
        <v>154</v>
      </c>
      <c r="D56" s="97"/>
      <c r="E56" s="97" t="s">
        <v>125</v>
      </c>
      <c r="F56" s="97"/>
      <c r="G56" s="97"/>
      <c r="H56" s="97">
        <v>2</v>
      </c>
      <c r="I56" s="97"/>
      <c r="J56" s="97">
        <v>28</v>
      </c>
      <c r="K56" s="97">
        <v>0</v>
      </c>
      <c r="L56" s="97">
        <v>2</v>
      </c>
      <c r="M56" s="97" t="s">
        <v>23</v>
      </c>
    </row>
    <row r="57" spans="1:13">
      <c r="A57" s="97">
        <v>11</v>
      </c>
      <c r="B57" s="98" t="s">
        <v>155</v>
      </c>
      <c r="C57" s="99" t="s">
        <v>127</v>
      </c>
      <c r="D57" s="97"/>
      <c r="E57" s="97" t="s">
        <v>125</v>
      </c>
      <c r="F57" s="97"/>
      <c r="G57" s="97"/>
      <c r="H57" s="97">
        <v>2</v>
      </c>
      <c r="I57" s="97"/>
      <c r="J57" s="97">
        <v>28</v>
      </c>
      <c r="K57" s="97">
        <v>0</v>
      </c>
      <c r="L57" s="97">
        <v>1</v>
      </c>
      <c r="M57" s="97" t="s">
        <v>14</v>
      </c>
    </row>
    <row r="58" spans="1:13" ht="15">
      <c r="A58" s="101" t="s">
        <v>43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  <row r="59" spans="1:13">
      <c r="A59" s="97">
        <v>12</v>
      </c>
      <c r="B59" s="98" t="s">
        <v>156</v>
      </c>
      <c r="C59" s="99" t="s">
        <v>66</v>
      </c>
      <c r="D59" s="97"/>
      <c r="E59" s="97" t="s">
        <v>125</v>
      </c>
      <c r="F59" s="97">
        <v>2</v>
      </c>
      <c r="G59" s="97"/>
      <c r="H59" s="97">
        <v>2</v>
      </c>
      <c r="I59" s="97"/>
      <c r="J59" s="97">
        <v>56</v>
      </c>
      <c r="K59" s="97">
        <v>14</v>
      </c>
      <c r="L59" s="97">
        <v>4</v>
      </c>
      <c r="M59" s="97" t="s">
        <v>16</v>
      </c>
    </row>
    <row r="60" spans="1:13">
      <c r="A60" s="102" t="s">
        <v>130</v>
      </c>
      <c r="B60" s="102"/>
      <c r="C60" s="102"/>
      <c r="D60" s="102"/>
      <c r="E60" s="102"/>
      <c r="F60" s="102"/>
      <c r="G60" s="102"/>
      <c r="H60" s="102"/>
      <c r="I60" s="103">
        <v>30</v>
      </c>
    </row>
    <row r="61" spans="1:13">
      <c r="A61" s="102" t="s">
        <v>131</v>
      </c>
      <c r="B61" s="102"/>
      <c r="C61" s="102"/>
      <c r="D61" s="102"/>
      <c r="E61" s="102"/>
      <c r="F61" s="102"/>
      <c r="G61" s="102"/>
      <c r="H61" s="102"/>
      <c r="I61" s="103">
        <v>22</v>
      </c>
    </row>
    <row r="63" spans="1:13" ht="27.75" customHeight="1">
      <c r="A63" s="104" t="s">
        <v>161</v>
      </c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</row>
    <row r="64" spans="1:13">
      <c r="A64" s="110" t="s">
        <v>132</v>
      </c>
    </row>
    <row r="67" spans="1:9">
      <c r="A67" s="105" t="s">
        <v>0</v>
      </c>
      <c r="D67" s="105" t="s">
        <v>1</v>
      </c>
      <c r="E67" s="105"/>
      <c r="I67" s="105" t="s">
        <v>3</v>
      </c>
    </row>
    <row r="68" spans="1:9">
      <c r="A68" s="106" t="s">
        <v>157</v>
      </c>
      <c r="D68" s="106" t="s">
        <v>158</v>
      </c>
      <c r="E68" s="106"/>
      <c r="I68" s="106" t="s">
        <v>159</v>
      </c>
    </row>
  </sheetData>
  <mergeCells count="41">
    <mergeCell ref="A53:M53"/>
    <mergeCell ref="A58:M58"/>
    <mergeCell ref="A60:H60"/>
    <mergeCell ref="A61:H61"/>
    <mergeCell ref="A63:M63"/>
    <mergeCell ref="A37:M37"/>
    <mergeCell ref="A40:M40"/>
    <mergeCell ref="A44:E44"/>
    <mergeCell ref="A45:M45"/>
    <mergeCell ref="A50:E50"/>
    <mergeCell ref="A51:E51"/>
    <mergeCell ref="A25:M25"/>
    <mergeCell ref="A28:M28"/>
    <mergeCell ref="A30:H30"/>
    <mergeCell ref="A31:H31"/>
    <mergeCell ref="A33:M33"/>
    <mergeCell ref="A36:M36"/>
    <mergeCell ref="A10:F10"/>
    <mergeCell ref="G10:M10"/>
    <mergeCell ref="A12:M12"/>
    <mergeCell ref="A13:M13"/>
    <mergeCell ref="A16:M16"/>
    <mergeCell ref="A23:E23"/>
    <mergeCell ref="A7:F7"/>
    <mergeCell ref="G7:M7"/>
    <mergeCell ref="A8:F8"/>
    <mergeCell ref="G8:M8"/>
    <mergeCell ref="A9:F9"/>
    <mergeCell ref="G9:M9"/>
    <mergeCell ref="A4:F4"/>
    <mergeCell ref="G4:M4"/>
    <mergeCell ref="A5:F5"/>
    <mergeCell ref="G5:M5"/>
    <mergeCell ref="A6:F6"/>
    <mergeCell ref="G6:M6"/>
    <mergeCell ref="A1:F1"/>
    <mergeCell ref="G1:M1"/>
    <mergeCell ref="A2:F2"/>
    <mergeCell ref="G2:M2"/>
    <mergeCell ref="A3:F3"/>
    <mergeCell ref="G3:M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opLeftCell="A9" zoomScale="85" zoomScaleNormal="85" workbookViewId="0">
      <selection activeCell="R44" sqref="R44"/>
    </sheetView>
  </sheetViews>
  <sheetFormatPr defaultRowHeight="12.75"/>
  <cols>
    <col min="1" max="1" width="3.28515625" customWidth="1"/>
    <col min="2" max="2" width="62.28515625" customWidth="1"/>
    <col min="3" max="3" width="14.7109375" customWidth="1"/>
    <col min="4" max="6" width="3.7109375" customWidth="1"/>
    <col min="7" max="7" width="9.7109375" customWidth="1"/>
    <col min="8" max="8" width="8.7109375" customWidth="1"/>
    <col min="9" max="9" width="11.7109375" customWidth="1"/>
    <col min="10" max="10" width="4.7109375" customWidth="1"/>
    <col min="11" max="12" width="3.7109375" customWidth="1"/>
    <col min="13" max="14" width="8.7109375" customWidth="1"/>
    <col min="15" max="15" width="13.140625" customWidth="1"/>
  </cols>
  <sheetData>
    <row r="1" spans="1:15">
      <c r="A1" s="1" t="s">
        <v>18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72" t="s">
        <v>70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41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 t="s">
        <v>19</v>
      </c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0.25">
      <c r="A9" s="3" t="s">
        <v>73</v>
      </c>
      <c r="B9" s="4"/>
      <c r="C9" s="2"/>
      <c r="D9" s="3"/>
      <c r="E9" s="2"/>
      <c r="F9" s="2"/>
      <c r="G9" s="2"/>
      <c r="H9" s="1"/>
      <c r="I9" s="1"/>
      <c r="J9" s="2"/>
      <c r="K9" s="2"/>
      <c r="L9" s="2"/>
      <c r="M9" s="2"/>
      <c r="N9" s="2"/>
      <c r="O9" s="2"/>
    </row>
    <row r="10" spans="1:15" ht="12" customHeight="1">
      <c r="A10" s="3"/>
      <c r="B10" s="4"/>
      <c r="C10" s="2"/>
      <c r="D10" s="3"/>
      <c r="E10" s="2"/>
      <c r="F10" s="2"/>
      <c r="G10" s="2"/>
      <c r="H10" s="1"/>
      <c r="I10" s="1"/>
      <c r="J10" s="2"/>
      <c r="K10" s="2"/>
      <c r="L10" s="2"/>
      <c r="M10" s="2"/>
      <c r="N10" s="2"/>
      <c r="O10" s="2"/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19"/>
      <c r="B12" s="20"/>
      <c r="C12" s="19"/>
      <c r="D12" s="21" t="s">
        <v>2</v>
      </c>
      <c r="E12" s="21"/>
      <c r="F12" s="21"/>
      <c r="G12" s="21"/>
      <c r="H12" s="21"/>
      <c r="I12" s="21"/>
      <c r="J12" s="21" t="s">
        <v>4</v>
      </c>
      <c r="K12" s="21"/>
      <c r="L12" s="21"/>
      <c r="M12" s="21"/>
      <c r="N12" s="21"/>
      <c r="O12" s="21"/>
    </row>
    <row r="13" spans="1:15">
      <c r="A13" s="18" t="s">
        <v>5</v>
      </c>
      <c r="B13" s="21" t="s">
        <v>21</v>
      </c>
      <c r="C13" s="18" t="s">
        <v>6</v>
      </c>
      <c r="D13" s="86" t="s">
        <v>7</v>
      </c>
      <c r="E13" s="87"/>
      <c r="F13" s="87"/>
      <c r="G13" s="18" t="s">
        <v>8</v>
      </c>
      <c r="H13" s="18" t="s">
        <v>9</v>
      </c>
      <c r="I13" s="18" t="s">
        <v>20</v>
      </c>
      <c r="J13" s="86" t="s">
        <v>7</v>
      </c>
      <c r="K13" s="87"/>
      <c r="L13" s="87"/>
      <c r="M13" s="18" t="s">
        <v>8</v>
      </c>
      <c r="N13" s="18" t="s">
        <v>9</v>
      </c>
      <c r="O13" s="18" t="s">
        <v>20</v>
      </c>
    </row>
    <row r="14" spans="1:15">
      <c r="A14" s="18" t="s">
        <v>10</v>
      </c>
      <c r="B14" s="20"/>
      <c r="C14" s="18" t="s">
        <v>24</v>
      </c>
      <c r="D14" s="21" t="s">
        <v>11</v>
      </c>
      <c r="E14" s="21" t="s">
        <v>12</v>
      </c>
      <c r="F14" s="21" t="s">
        <v>13</v>
      </c>
      <c r="G14" s="18" t="s">
        <v>14</v>
      </c>
      <c r="H14" s="18" t="s">
        <v>15</v>
      </c>
      <c r="I14" s="18" t="s">
        <v>25</v>
      </c>
      <c r="J14" s="21" t="s">
        <v>11</v>
      </c>
      <c r="K14" s="21" t="s">
        <v>12</v>
      </c>
      <c r="L14" s="21" t="s">
        <v>13</v>
      </c>
      <c r="M14" s="18" t="s">
        <v>14</v>
      </c>
      <c r="N14" s="18" t="s">
        <v>15</v>
      </c>
      <c r="O14" s="18" t="s">
        <v>25</v>
      </c>
    </row>
    <row r="15" spans="1:15" ht="15">
      <c r="A15" s="22">
        <v>1</v>
      </c>
      <c r="B15" s="24" t="s">
        <v>54</v>
      </c>
      <c r="C15" s="23" t="s">
        <v>26</v>
      </c>
      <c r="D15" s="15">
        <v>2</v>
      </c>
      <c r="E15" s="15">
        <v>2</v>
      </c>
      <c r="F15" s="15"/>
      <c r="G15" s="15" t="s">
        <v>23</v>
      </c>
      <c r="H15" s="15">
        <v>6</v>
      </c>
      <c r="I15" s="12" t="s">
        <v>27</v>
      </c>
      <c r="J15" s="16"/>
      <c r="K15" s="16"/>
      <c r="L15" s="16"/>
      <c r="M15" s="16"/>
      <c r="N15" s="16"/>
      <c r="O15" s="12"/>
    </row>
    <row r="16" spans="1:15" ht="15">
      <c r="A16" s="22">
        <v>2</v>
      </c>
      <c r="B16" s="24" t="s">
        <v>55</v>
      </c>
      <c r="C16" s="23" t="s">
        <v>26</v>
      </c>
      <c r="D16" s="15">
        <v>2</v>
      </c>
      <c r="E16" s="15">
        <v>2</v>
      </c>
      <c r="F16" s="15"/>
      <c r="G16" s="15" t="s">
        <v>16</v>
      </c>
      <c r="H16" s="15">
        <v>6</v>
      </c>
      <c r="I16" s="12" t="s">
        <v>27</v>
      </c>
      <c r="J16" s="16"/>
      <c r="K16" s="16"/>
      <c r="L16" s="16"/>
      <c r="M16" s="16"/>
      <c r="N16" s="16"/>
      <c r="O16" s="12"/>
    </row>
    <row r="17" spans="1:15" ht="15">
      <c r="A17" s="22">
        <v>3</v>
      </c>
      <c r="B17" s="24" t="s">
        <v>42</v>
      </c>
      <c r="C17" s="23" t="s">
        <v>26</v>
      </c>
      <c r="D17" s="15"/>
      <c r="E17" s="15">
        <v>1</v>
      </c>
      <c r="F17" s="15"/>
      <c r="G17" s="15" t="s">
        <v>23</v>
      </c>
      <c r="H17" s="15">
        <v>6</v>
      </c>
      <c r="I17" s="12" t="s">
        <v>49</v>
      </c>
      <c r="J17" s="16"/>
      <c r="K17" s="16"/>
      <c r="L17" s="16"/>
      <c r="M17" s="16"/>
      <c r="N17" s="16"/>
      <c r="O17" s="12"/>
    </row>
    <row r="18" spans="1:15" ht="25.5">
      <c r="A18" s="22">
        <v>4</v>
      </c>
      <c r="B18" s="24" t="s">
        <v>56</v>
      </c>
      <c r="C18" s="23" t="s">
        <v>26</v>
      </c>
      <c r="D18" s="15"/>
      <c r="E18" s="15"/>
      <c r="F18" s="15"/>
      <c r="G18" s="15"/>
      <c r="H18" s="15"/>
      <c r="I18" s="12"/>
      <c r="J18" s="16">
        <v>2</v>
      </c>
      <c r="K18" s="16">
        <v>2</v>
      </c>
      <c r="L18" s="16"/>
      <c r="M18" s="16" t="s">
        <v>23</v>
      </c>
      <c r="N18" s="16">
        <v>6</v>
      </c>
      <c r="O18" s="12" t="s">
        <v>27</v>
      </c>
    </row>
    <row r="19" spans="1:15" ht="15">
      <c r="A19" s="22">
        <v>5</v>
      </c>
      <c r="B19" s="24" t="s">
        <v>57</v>
      </c>
      <c r="C19" s="23" t="s">
        <v>26</v>
      </c>
      <c r="D19" s="15"/>
      <c r="E19" s="15"/>
      <c r="F19" s="15"/>
      <c r="G19" s="15"/>
      <c r="H19" s="15"/>
      <c r="I19" s="12"/>
      <c r="J19" s="16">
        <v>2</v>
      </c>
      <c r="K19" s="16">
        <v>2</v>
      </c>
      <c r="L19" s="16"/>
      <c r="M19" s="16" t="s">
        <v>23</v>
      </c>
      <c r="N19" s="16">
        <v>6</v>
      </c>
      <c r="O19" s="12" t="s">
        <v>27</v>
      </c>
    </row>
    <row r="20" spans="1:15" ht="15">
      <c r="A20" s="22">
        <v>6</v>
      </c>
      <c r="B20" s="24" t="s">
        <v>58</v>
      </c>
      <c r="C20" s="23" t="s">
        <v>26</v>
      </c>
      <c r="D20" s="15"/>
      <c r="E20" s="15"/>
      <c r="F20" s="15"/>
      <c r="G20" s="15"/>
      <c r="H20" s="15"/>
      <c r="I20" s="12"/>
      <c r="J20" s="16">
        <v>1</v>
      </c>
      <c r="K20" s="16">
        <v>2</v>
      </c>
      <c r="L20" s="16"/>
      <c r="M20" s="16" t="s">
        <v>16</v>
      </c>
      <c r="N20" s="16">
        <v>6</v>
      </c>
      <c r="O20" s="12" t="s">
        <v>27</v>
      </c>
    </row>
    <row r="21" spans="1:15" ht="15">
      <c r="A21" s="22">
        <v>7</v>
      </c>
      <c r="B21" s="24" t="s">
        <v>48</v>
      </c>
      <c r="C21" s="23" t="s">
        <v>26</v>
      </c>
      <c r="D21" s="15"/>
      <c r="E21" s="15"/>
      <c r="F21" s="15"/>
      <c r="G21" s="15"/>
      <c r="H21" s="15"/>
      <c r="I21" s="12"/>
      <c r="J21" s="16">
        <v>2</v>
      </c>
      <c r="K21" s="16">
        <v>2</v>
      </c>
      <c r="L21" s="16"/>
      <c r="M21" s="16" t="s">
        <v>16</v>
      </c>
      <c r="N21" s="16">
        <v>6</v>
      </c>
      <c r="O21" s="12" t="s">
        <v>27</v>
      </c>
    </row>
    <row r="22" spans="1:15" ht="15">
      <c r="A22" s="22">
        <v>8</v>
      </c>
      <c r="B22" s="24" t="s">
        <v>42</v>
      </c>
      <c r="C22" s="23" t="s">
        <v>26</v>
      </c>
      <c r="D22" s="15"/>
      <c r="E22" s="15"/>
      <c r="F22" s="15"/>
      <c r="G22" s="15"/>
      <c r="H22" s="15"/>
      <c r="I22" s="12"/>
      <c r="J22" s="16"/>
      <c r="K22" s="16">
        <v>1</v>
      </c>
      <c r="L22" s="16"/>
      <c r="M22" s="16" t="s">
        <v>23</v>
      </c>
      <c r="N22" s="16">
        <v>6</v>
      </c>
      <c r="O22" s="71" t="s">
        <v>49</v>
      </c>
    </row>
    <row r="23" spans="1:15" ht="15">
      <c r="A23" s="10"/>
      <c r="B23" s="13"/>
      <c r="C23" s="13"/>
      <c r="D23" s="25">
        <f>SUM(D15:D22)</f>
        <v>4</v>
      </c>
      <c r="E23" s="25">
        <f>SUM(E15:E22)</f>
        <v>5</v>
      </c>
      <c r="F23" s="25"/>
      <c r="G23" s="25"/>
      <c r="H23" s="26" t="s">
        <v>59</v>
      </c>
      <c r="I23" s="26"/>
      <c r="J23" s="27">
        <f>SUM(J18:J22)</f>
        <v>7</v>
      </c>
      <c r="K23" s="27">
        <f>SUM(K18:K22)</f>
        <v>9</v>
      </c>
      <c r="L23" s="27"/>
      <c r="M23" s="25"/>
      <c r="N23" s="26" t="s">
        <v>51</v>
      </c>
      <c r="O23" s="26"/>
    </row>
    <row r="24" spans="1:15" ht="15">
      <c r="A24" s="43" t="s">
        <v>52</v>
      </c>
      <c r="B24" s="62" t="s">
        <v>67</v>
      </c>
      <c r="C24" s="44"/>
      <c r="D24" s="88">
        <v>9</v>
      </c>
      <c r="E24" s="89"/>
      <c r="F24" s="89"/>
      <c r="G24" s="89"/>
      <c r="H24" s="89"/>
      <c r="I24" s="45"/>
      <c r="J24" s="90">
        <v>16</v>
      </c>
      <c r="K24" s="90"/>
      <c r="L24" s="90"/>
      <c r="M24" s="90"/>
      <c r="N24" s="90"/>
      <c r="O24" s="90"/>
    </row>
    <row r="25" spans="1:15" ht="14.25">
      <c r="A25" s="21"/>
      <c r="B25" s="29" t="s">
        <v>69</v>
      </c>
      <c r="C25" s="20"/>
      <c r="D25" s="30"/>
      <c r="E25" s="30"/>
      <c r="F25" s="30"/>
      <c r="G25" s="30"/>
      <c r="H25" s="30"/>
      <c r="I25" s="30"/>
      <c r="J25" s="31"/>
      <c r="K25" s="31"/>
      <c r="L25" s="31"/>
      <c r="M25" s="30"/>
      <c r="N25" s="30"/>
      <c r="O25" s="30"/>
    </row>
    <row r="26" spans="1:15" ht="13.15" customHeight="1">
      <c r="A26" s="55">
        <v>1</v>
      </c>
      <c r="B26" s="81" t="s">
        <v>60</v>
      </c>
      <c r="C26" s="23" t="s">
        <v>31</v>
      </c>
      <c r="D26" s="15">
        <v>2</v>
      </c>
      <c r="E26" s="15">
        <v>1</v>
      </c>
      <c r="F26" s="57"/>
      <c r="G26" s="57" t="s">
        <v>16</v>
      </c>
      <c r="H26" s="15">
        <v>4</v>
      </c>
      <c r="I26" s="58" t="s">
        <v>27</v>
      </c>
      <c r="J26" s="91"/>
      <c r="K26" s="91"/>
      <c r="L26" s="91"/>
      <c r="M26" s="91"/>
      <c r="N26" s="91"/>
      <c r="O26" s="92"/>
    </row>
    <row r="27" spans="1:15" ht="13.15" customHeight="1">
      <c r="A27" s="56">
        <v>2</v>
      </c>
      <c r="B27" s="81" t="s">
        <v>61</v>
      </c>
      <c r="C27" s="23" t="s">
        <v>31</v>
      </c>
      <c r="D27" s="15">
        <v>2</v>
      </c>
      <c r="E27" s="15">
        <v>1</v>
      </c>
      <c r="F27" s="57"/>
      <c r="G27" s="57" t="s">
        <v>16</v>
      </c>
      <c r="H27" s="15">
        <v>4</v>
      </c>
      <c r="I27" s="58" t="s">
        <v>27</v>
      </c>
      <c r="J27" s="91"/>
      <c r="K27" s="91"/>
      <c r="L27" s="91"/>
      <c r="M27" s="91"/>
      <c r="N27" s="91"/>
      <c r="O27" s="92"/>
    </row>
    <row r="28" spans="1:15" ht="13.15" customHeight="1">
      <c r="A28" s="55">
        <v>3</v>
      </c>
      <c r="B28" s="81" t="s">
        <v>62</v>
      </c>
      <c r="C28" s="23" t="s">
        <v>31</v>
      </c>
      <c r="D28" s="15">
        <v>2</v>
      </c>
      <c r="E28" s="15">
        <v>1</v>
      </c>
      <c r="F28" s="57"/>
      <c r="G28" s="57" t="s">
        <v>16</v>
      </c>
      <c r="H28" s="15">
        <v>4</v>
      </c>
      <c r="I28" s="58" t="s">
        <v>27</v>
      </c>
      <c r="J28" s="16"/>
      <c r="K28" s="16"/>
      <c r="L28" s="16"/>
      <c r="M28" s="16"/>
      <c r="N28" s="16"/>
      <c r="O28" s="12"/>
    </row>
    <row r="29" spans="1:15" s="59" customFormat="1" ht="13.15" customHeight="1">
      <c r="A29" s="55">
        <v>4</v>
      </c>
      <c r="B29" s="66" t="s">
        <v>68</v>
      </c>
      <c r="C29" s="67" t="s">
        <v>26</v>
      </c>
      <c r="D29" s="65">
        <v>2</v>
      </c>
      <c r="E29" s="65">
        <v>1</v>
      </c>
      <c r="F29" s="65"/>
      <c r="G29" s="65" t="s">
        <v>16</v>
      </c>
      <c r="H29" s="65">
        <v>4</v>
      </c>
      <c r="I29" s="64" t="s">
        <v>27</v>
      </c>
      <c r="J29" s="60"/>
      <c r="K29" s="63"/>
      <c r="L29" s="60"/>
      <c r="M29" s="60"/>
      <c r="N29" s="60"/>
      <c r="O29" s="61"/>
    </row>
    <row r="30" spans="1:15" ht="14.25">
      <c r="A30" s="32"/>
      <c r="B30" s="32"/>
      <c r="C30" s="33"/>
      <c r="D30" s="37">
        <v>6</v>
      </c>
      <c r="E30" s="52">
        <v>3</v>
      </c>
      <c r="F30" s="25"/>
      <c r="G30" s="34"/>
      <c r="H30" s="35" t="s">
        <v>63</v>
      </c>
      <c r="I30" s="35"/>
      <c r="J30" s="37"/>
      <c r="K30" s="52"/>
      <c r="L30" s="25"/>
      <c r="M30" s="36"/>
      <c r="N30" s="35"/>
      <c r="O30" s="35"/>
    </row>
    <row r="31" spans="1:15" ht="15">
      <c r="A31" s="13"/>
      <c r="B31" s="9" t="s">
        <v>72</v>
      </c>
      <c r="C31" s="13"/>
      <c r="D31" s="83">
        <v>18</v>
      </c>
      <c r="E31" s="84"/>
      <c r="F31" s="84"/>
      <c r="G31" s="84"/>
      <c r="H31" s="26" t="s">
        <v>17</v>
      </c>
      <c r="I31" s="26"/>
      <c r="J31" s="85">
        <v>16</v>
      </c>
      <c r="K31" s="84"/>
      <c r="L31" s="84"/>
      <c r="M31" s="84"/>
      <c r="N31" s="26" t="s">
        <v>17</v>
      </c>
      <c r="O31" s="26"/>
    </row>
    <row r="32" spans="1:15">
      <c r="A32" s="6"/>
      <c r="B32" s="28" t="s">
        <v>45</v>
      </c>
      <c r="C32" s="6"/>
      <c r="D32" s="7"/>
      <c r="E32" s="6"/>
      <c r="F32" s="6"/>
      <c r="G32" s="6"/>
      <c r="H32" s="8"/>
      <c r="I32" s="8"/>
      <c r="J32" s="8"/>
      <c r="K32" s="6"/>
      <c r="L32" s="6"/>
      <c r="M32" s="6"/>
      <c r="N32" s="6"/>
      <c r="O32" s="8"/>
    </row>
    <row r="33" spans="1:15">
      <c r="A33" s="6"/>
      <c r="B33" s="10" t="s">
        <v>46</v>
      </c>
      <c r="C33" s="6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6"/>
      <c r="B34" s="11" t="s">
        <v>47</v>
      </c>
      <c r="C34" s="6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2"/>
      <c r="B36" s="11" t="s">
        <v>38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39" t="s">
        <v>40</v>
      </c>
      <c r="C37" s="38"/>
      <c r="D37" s="40"/>
      <c r="E37" s="41"/>
      <c r="F37" s="41"/>
      <c r="G37" s="41"/>
      <c r="H37" s="41"/>
      <c r="I37" s="41"/>
      <c r="J37" s="42"/>
      <c r="K37" s="42"/>
      <c r="L37" s="42"/>
      <c r="M37" s="42"/>
      <c r="N37" s="41" t="s">
        <v>39</v>
      </c>
      <c r="O37" s="41"/>
    </row>
    <row r="38" spans="1:15">
      <c r="A38" s="1"/>
      <c r="B38" s="1"/>
      <c r="C38" s="1"/>
      <c r="D38" s="1"/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6"/>
      <c r="B39" s="10" t="s">
        <v>22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15">
      <c r="A40" s="2">
        <v>1</v>
      </c>
      <c r="B40" s="53" t="s">
        <v>53</v>
      </c>
      <c r="C40" s="13" t="s">
        <v>32</v>
      </c>
      <c r="D40" s="15"/>
      <c r="E40" s="15">
        <v>2</v>
      </c>
      <c r="F40" s="15"/>
      <c r="G40" s="15" t="s">
        <v>23</v>
      </c>
      <c r="H40" s="15">
        <v>2</v>
      </c>
      <c r="I40" s="12">
        <v>1</v>
      </c>
      <c r="J40" s="16"/>
      <c r="K40" s="16"/>
      <c r="L40" s="16"/>
      <c r="M40" s="16"/>
      <c r="N40" s="16"/>
      <c r="O40" s="12"/>
    </row>
    <row r="41" spans="1:15" ht="15">
      <c r="A41" s="2">
        <v>2</v>
      </c>
      <c r="B41" s="53" t="s">
        <v>64</v>
      </c>
      <c r="C41" s="13" t="s">
        <v>32</v>
      </c>
      <c r="D41" s="15"/>
      <c r="E41" s="15"/>
      <c r="F41" s="15"/>
      <c r="G41" s="15"/>
      <c r="H41" s="15"/>
      <c r="I41" s="58"/>
      <c r="J41" s="16">
        <v>2</v>
      </c>
      <c r="K41" s="16">
        <v>2</v>
      </c>
      <c r="L41" s="16"/>
      <c r="M41" s="16" t="s">
        <v>16</v>
      </c>
      <c r="N41" s="16">
        <v>6</v>
      </c>
      <c r="O41" s="12" t="s">
        <v>27</v>
      </c>
    </row>
    <row r="42" spans="1:15" s="69" customFormat="1" ht="15">
      <c r="A42" s="2">
        <v>3</v>
      </c>
      <c r="B42" s="53" t="s">
        <v>71</v>
      </c>
      <c r="C42" s="68" t="s">
        <v>32</v>
      </c>
      <c r="D42" s="15"/>
      <c r="E42" s="15">
        <v>2</v>
      </c>
      <c r="F42" s="15"/>
      <c r="G42" s="15" t="s">
        <v>14</v>
      </c>
      <c r="H42" s="15">
        <v>1</v>
      </c>
      <c r="I42" s="71" t="s">
        <v>49</v>
      </c>
      <c r="J42" s="70"/>
      <c r="K42" s="70">
        <v>2</v>
      </c>
      <c r="L42" s="70"/>
      <c r="M42" s="70" t="s">
        <v>14</v>
      </c>
      <c r="N42" s="70">
        <v>1</v>
      </c>
      <c r="O42" s="71" t="s">
        <v>49</v>
      </c>
    </row>
    <row r="43" spans="1:15" s="78" customFormat="1" ht="15">
      <c r="A43" s="2">
        <v>4</v>
      </c>
      <c r="B43" s="24" t="s">
        <v>74</v>
      </c>
      <c r="C43" s="77" t="s">
        <v>32</v>
      </c>
      <c r="D43" s="15"/>
      <c r="E43" s="15">
        <v>2</v>
      </c>
      <c r="F43" s="15"/>
      <c r="G43" s="15" t="s">
        <v>23</v>
      </c>
      <c r="H43" s="15">
        <v>2</v>
      </c>
      <c r="I43" s="80" t="s">
        <v>49</v>
      </c>
      <c r="J43" s="79"/>
      <c r="K43" s="79">
        <v>2</v>
      </c>
      <c r="L43" s="79"/>
      <c r="M43" s="79" t="s">
        <v>23</v>
      </c>
      <c r="N43" s="79">
        <v>2</v>
      </c>
      <c r="O43" s="80" t="s">
        <v>44</v>
      </c>
    </row>
    <row r="44" spans="1:15">
      <c r="A44" s="74"/>
      <c r="B44" s="54" t="s">
        <v>43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</row>
    <row r="45" spans="1:15">
      <c r="A45" s="2">
        <v>1</v>
      </c>
      <c r="B45" s="53" t="s">
        <v>65</v>
      </c>
      <c r="C45" s="46" t="s">
        <v>32</v>
      </c>
      <c r="D45" s="47">
        <v>2</v>
      </c>
      <c r="E45" s="47">
        <v>2</v>
      </c>
      <c r="F45" s="47"/>
      <c r="G45" s="48" t="s">
        <v>16</v>
      </c>
      <c r="H45" s="51">
        <v>4</v>
      </c>
      <c r="I45" s="49" t="s">
        <v>27</v>
      </c>
      <c r="J45" s="50"/>
      <c r="K45" s="50"/>
      <c r="L45" s="50"/>
      <c r="M45" s="50"/>
      <c r="N45" s="50"/>
      <c r="O45" s="47"/>
    </row>
    <row r="46" spans="1:15" ht="15">
      <c r="A46" s="2">
        <v>2</v>
      </c>
      <c r="B46" s="53" t="s">
        <v>66</v>
      </c>
      <c r="C46" s="46" t="s">
        <v>32</v>
      </c>
      <c r="D46" s="47"/>
      <c r="E46" s="47"/>
      <c r="F46" s="47"/>
      <c r="G46" s="48"/>
      <c r="H46" s="51"/>
      <c r="I46" s="51"/>
      <c r="J46" s="75">
        <v>2</v>
      </c>
      <c r="K46" s="75">
        <v>2</v>
      </c>
      <c r="L46" s="75"/>
      <c r="M46" s="75" t="s">
        <v>16</v>
      </c>
      <c r="N46" s="75">
        <v>4</v>
      </c>
      <c r="O46" s="76" t="s">
        <v>27</v>
      </c>
    </row>
    <row r="47" spans="1:15">
      <c r="A47" s="74"/>
      <c r="B47" s="1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1:15">
      <c r="A48" s="74"/>
      <c r="B48" s="1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1:15">
      <c r="A49" s="2"/>
      <c r="B49" s="2" t="s">
        <v>29</v>
      </c>
      <c r="C49" s="2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</row>
    <row r="50" spans="1:15">
      <c r="A50" s="74"/>
      <c r="B50" s="17" t="s">
        <v>30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1:15">
      <c r="A51" s="74"/>
      <c r="B51" s="17" t="s">
        <v>28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</row>
    <row r="52" spans="1:15">
      <c r="A52" s="74"/>
      <c r="B52" s="17" t="s">
        <v>33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</row>
    <row r="53" spans="1:15">
      <c r="A53" s="74"/>
      <c r="B53" s="17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</row>
    <row r="55" spans="1:15">
      <c r="A55" s="2"/>
      <c r="B55" s="5" t="s">
        <v>0</v>
      </c>
      <c r="C55" s="5" t="s">
        <v>1</v>
      </c>
      <c r="D55" s="2"/>
      <c r="E55" s="2"/>
      <c r="F55" s="2"/>
      <c r="G55" s="2"/>
      <c r="H55" s="2"/>
      <c r="I55" s="2"/>
      <c r="J55" s="82" t="s">
        <v>3</v>
      </c>
      <c r="K55" s="82"/>
      <c r="L55" s="82"/>
      <c r="M55" s="82"/>
      <c r="N55" s="82"/>
      <c r="O55" s="82"/>
    </row>
    <row r="56" spans="1:15">
      <c r="A56" s="74"/>
      <c r="B56" s="17" t="s">
        <v>36</v>
      </c>
      <c r="C56" s="17" t="s">
        <v>37</v>
      </c>
      <c r="D56" s="74"/>
      <c r="E56" s="74"/>
      <c r="F56" s="74"/>
      <c r="G56" s="74"/>
      <c r="H56" s="74"/>
      <c r="I56" s="74"/>
      <c r="J56" s="17" t="s">
        <v>50</v>
      </c>
      <c r="K56" s="74"/>
      <c r="L56" s="74"/>
      <c r="M56" s="74"/>
      <c r="N56" s="74"/>
      <c r="O56" s="74"/>
    </row>
  </sheetData>
  <mergeCells count="13">
    <mergeCell ref="J55:O55"/>
    <mergeCell ref="D31:G31"/>
    <mergeCell ref="J31:M31"/>
    <mergeCell ref="D13:F13"/>
    <mergeCell ref="J13:L13"/>
    <mergeCell ref="D24:H24"/>
    <mergeCell ref="J24:O24"/>
    <mergeCell ref="N26:N27"/>
    <mergeCell ref="O26:O27"/>
    <mergeCell ref="J26:J27"/>
    <mergeCell ref="K26:K27"/>
    <mergeCell ref="L26:L27"/>
    <mergeCell ref="M26:M27"/>
  </mergeCells>
  <pageMargins left="0.7" right="0.7" top="0.75" bottom="0.75" header="0.3" footer="0.3"/>
  <pageSetup paperSize="9" scale="81" fitToHeight="0" orientation="landscape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Anul I</vt:lpstr>
      <vt:lpstr>Anul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OanaS</dc:creator>
  <cp:lastModifiedBy>User</cp:lastModifiedBy>
  <cp:lastPrinted>2025-09-11T06:07:21Z</cp:lastPrinted>
  <dcterms:created xsi:type="dcterms:W3CDTF">2018-04-18T08:50:26Z</dcterms:created>
  <dcterms:modified xsi:type="dcterms:W3CDTF">2026-09-08T04:53:08Z</dcterms:modified>
</cp:coreProperties>
</file>