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80" yWindow="0" windowWidth="15000" windowHeight="12240"/>
  </bookViews>
  <sheets>
    <sheet name="Anul I" sheetId="9" r:id="rId1"/>
    <sheet name="Anul II" sheetId="8" r:id="rId2"/>
    <sheet name="Index" sheetId="4" r:id="rId3"/>
  </sheets>
  <definedNames>
    <definedName name="_xlnm.Print_Area" localSheetId="1">'Anul II'!$A$1:$O$66</definedName>
  </definedNames>
  <calcPr calcId="145621"/>
</workbook>
</file>

<file path=xl/calcChain.xml><?xml version="1.0" encoding="utf-8"?>
<calcChain xmlns="http://schemas.openxmlformats.org/spreadsheetml/2006/main">
  <c r="K66" i="9" l="1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N32" i="8" l="1"/>
  <c r="L32" i="8"/>
  <c r="K32" i="8"/>
  <c r="J32" i="8"/>
  <c r="H32" i="8"/>
  <c r="F32" i="8"/>
  <c r="E32" i="8"/>
  <c r="D32" i="8"/>
  <c r="N61" i="8" l="1"/>
  <c r="L61" i="8"/>
  <c r="K61" i="8"/>
  <c r="J61" i="8"/>
  <c r="H61" i="8"/>
  <c r="F61" i="8"/>
  <c r="E61" i="8"/>
  <c r="D61" i="8"/>
  <c r="N47" i="8"/>
  <c r="L47" i="8"/>
  <c r="K47" i="8"/>
  <c r="J47" i="8"/>
  <c r="H47" i="8"/>
  <c r="F47" i="8"/>
  <c r="E47" i="8"/>
  <c r="D47" i="8"/>
  <c r="N42" i="8"/>
  <c r="L42" i="8"/>
  <c r="K42" i="8"/>
  <c r="J42" i="8"/>
  <c r="H42" i="8"/>
  <c r="F42" i="8"/>
  <c r="E42" i="8"/>
  <c r="D42" i="8"/>
  <c r="N22" i="8"/>
  <c r="L22" i="8"/>
  <c r="K22" i="8"/>
  <c r="J22" i="8"/>
  <c r="H22" i="8"/>
  <c r="F22" i="8"/>
  <c r="E22" i="8"/>
  <c r="D22" i="8"/>
  <c r="D43" i="8" l="1"/>
  <c r="J48" i="8"/>
  <c r="D62" i="8"/>
  <c r="J33" i="8"/>
  <c r="D23" i="8"/>
  <c r="D33" i="8"/>
  <c r="J23" i="8"/>
  <c r="J43" i="8"/>
  <c r="D48" i="8"/>
  <c r="J62" i="8"/>
</calcChain>
</file>

<file path=xl/sharedStrings.xml><?xml version="1.0" encoding="utf-8"?>
<sst xmlns="http://schemas.openxmlformats.org/spreadsheetml/2006/main" count="410" uniqueCount="178">
  <si>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</si>
  <si>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</si>
  <si>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</si>
  <si>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</si>
  <si>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</si>
  <si>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</si>
  <si>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</si>
  <si>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</si>
  <si>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</si>
  <si>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</si>
  <si>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</si>
  <si>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disciplinei</t>
  </si>
  <si>
    <t>c.t.</t>
  </si>
  <si>
    <t>l.p.</t>
  </si>
  <si>
    <t>sem.</t>
  </si>
  <si>
    <t>verificare</t>
  </si>
  <si>
    <t xml:space="preserve">  credite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</si>
  <si>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</si>
  <si>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</si>
  <si>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</si>
  <si>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predare</t>
  </si>
  <si>
    <t>Total ore de curs: x din care y% online</t>
  </si>
  <si>
    <t>Total ore de activități practice: z din care w% online</t>
  </si>
  <si>
    <t>Discipline obligatorii</t>
  </si>
  <si>
    <t>Discipline facultative</t>
  </si>
  <si>
    <t>Activități didactice cu credite peste cele prevăzute de legislație</t>
  </si>
  <si>
    <t>Tipul Disciplinei</t>
  </si>
  <si>
    <t>Fundamentală</t>
  </si>
  <si>
    <t>Specialitate</t>
  </si>
  <si>
    <t>Complementară</t>
  </si>
  <si>
    <t>În conformitate cu Standardele ARACIS</t>
  </si>
  <si>
    <t>Total ore / săptămână:</t>
  </si>
  <si>
    <t>Total ore/an:</t>
  </si>
  <si>
    <t>Forma de verificare</t>
  </si>
  <si>
    <t>Examen</t>
  </si>
  <si>
    <t>Verificare</t>
  </si>
  <si>
    <t>Colocviu</t>
  </si>
  <si>
    <t>Tip predare</t>
  </si>
  <si>
    <t>Față în față</t>
  </si>
  <si>
    <t>Online</t>
  </si>
  <si>
    <t xml:space="preserve">Mixt </t>
  </si>
  <si>
    <t>TOTAL</t>
  </si>
  <si>
    <t xml:space="preserve">        Total ore opționale / săptămână:</t>
  </si>
  <si>
    <t xml:space="preserve">        Total ore:</t>
  </si>
  <si>
    <t xml:space="preserve">        Total ore obligatorii / săptămână: </t>
  </si>
  <si>
    <t>FACULTATEA DE GEOGRAFIE</t>
  </si>
  <si>
    <t>PRACTICĂ</t>
  </si>
  <si>
    <t>Activități de voluntariat</t>
  </si>
  <si>
    <t>Prof.univ.dr. Marian Preda</t>
  </si>
  <si>
    <t>Prof.univ.dr. Alexandru Nedelea</t>
  </si>
  <si>
    <t>Prof.univ.dr. Mihai-Răzvan Niță</t>
  </si>
  <si>
    <t>-</t>
  </si>
  <si>
    <t>Limbă engleză de specialitate</t>
  </si>
  <si>
    <t>Managementul durabil al așezărilor umane</t>
  </si>
  <si>
    <t>Standarde de mediu și sănătate ocupațională</t>
  </si>
  <si>
    <t>GIS participativ</t>
  </si>
  <si>
    <t>Comunicarea informației de mediu și implicarea publicului</t>
  </si>
  <si>
    <t>Politici de mediu în companiile publice și private</t>
  </si>
  <si>
    <t>Evaluarea durabilității mediului</t>
  </si>
  <si>
    <t>Integrarea mediului în politicile din domeniul agricol, piscicol și silvic</t>
  </si>
  <si>
    <t>Managementul zonelor fragile ecologic</t>
  </si>
  <si>
    <t>Sisteme de finantare a politicilor de mediu</t>
  </si>
  <si>
    <t>Politici și strategii de reabilitare a mediilor degradate</t>
  </si>
  <si>
    <t xml:space="preserve">Politici de mediu în domeniul gestionării deșeurilor și a siturilor contaminate </t>
  </si>
  <si>
    <t>Politici de mediu în domeniul apelor</t>
  </si>
  <si>
    <t>Monitorizarea politicilor de mediu</t>
  </si>
  <si>
    <t>Audit de mediu</t>
  </si>
  <si>
    <t>Practică profesională în instituții europene</t>
  </si>
  <si>
    <t>Practică profesională facultativă - metodologia monitorizării politicilor de mediu din instituțiile private</t>
  </si>
  <si>
    <t>Managementul carierei de mediu</t>
  </si>
  <si>
    <t>Coordonarea realizarii lucrarii de disertatie</t>
  </si>
  <si>
    <t>Discipline opționale (se alege cate o disciplină din pachet)</t>
  </si>
  <si>
    <t>Sustinerea lucrarii de disertatie</t>
  </si>
  <si>
    <t>Practică profesională–politici de mediu în companii publice și private</t>
  </si>
  <si>
    <t>Practică pentru elaborarea lucrării de disertaţie</t>
  </si>
  <si>
    <r>
      <t xml:space="preserve">DOMENIUL: </t>
    </r>
    <r>
      <rPr>
        <b/>
        <sz val="10"/>
        <rFont val="Arial"/>
        <family val="2"/>
      </rPr>
      <t>STIINTA MEDIULUI</t>
    </r>
  </si>
  <si>
    <r>
      <t xml:space="preserve">DURATA STUDIILOR: </t>
    </r>
    <r>
      <rPr>
        <b/>
        <sz val="10"/>
        <rFont val="Arial"/>
        <family val="2"/>
      </rPr>
      <t>2 ANI (120 ECTS)</t>
    </r>
  </si>
  <si>
    <r>
      <t xml:space="preserve">PROGRAMUL DE STUDII UNIVERSITARE DE MASTERAT - </t>
    </r>
    <r>
      <rPr>
        <b/>
        <sz val="10"/>
        <rFont val="Arial"/>
        <family val="2"/>
      </rPr>
      <t>POLITICI DE MEDIU PENTRU DEZVOLTARE DURABILĂ</t>
    </r>
  </si>
  <si>
    <t>Curs de specialitate în domeniul Știința Mediului / Curs CIVIS</t>
  </si>
  <si>
    <t>17 Ore Sem. 1, 18 ore Sem. 2</t>
  </si>
  <si>
    <t>154 din care 0 online</t>
  </si>
  <si>
    <t>264 din care 0 online</t>
  </si>
  <si>
    <t>ANUL II  -  PLAN DE ÎNVĂȚĂMÂNT - 2026/2027</t>
  </si>
  <si>
    <t>Universitatea din București</t>
  </si>
  <si>
    <t>Facultatea de Geografie</t>
  </si>
  <si>
    <t>Domeniul de master - Știința Mediului</t>
  </si>
  <si>
    <t>Programul de studii - Politici de Mediu pentru Dezvoltare Durabilă</t>
  </si>
  <si>
    <t>Limba de predare - Română</t>
  </si>
  <si>
    <t>Forma de învățământ -  Cu frecvență</t>
  </si>
  <si>
    <t>Durata studiilor / nr. semestre - 2 ani / 4 semestre</t>
  </si>
  <si>
    <t>Număr total de credite ECTS - 120</t>
  </si>
  <si>
    <t>Nivelul calificării (CNC/EQF) - 7</t>
  </si>
  <si>
    <t>Promoția de la care se aplică - 2026-2028</t>
  </si>
  <si>
    <t>Anul I - Semestrul I</t>
  </si>
  <si>
    <t>Anul universitar 2026 - 2027</t>
  </si>
  <si>
    <t>Cod disciplina</t>
  </si>
  <si>
    <t>Denumirea disciplinei</t>
  </si>
  <si>
    <t>Categorie formativă</t>
  </si>
  <si>
    <t>Regim</t>
  </si>
  <si>
    <t>C</t>
  </si>
  <si>
    <t>S</t>
  </si>
  <si>
    <t>L/LP</t>
  </si>
  <si>
    <t>P</t>
  </si>
  <si>
    <t>Total ore</t>
  </si>
  <si>
    <t>Total ore online</t>
  </si>
  <si>
    <t>ECTS</t>
  </si>
  <si>
    <t>Forma de evaluare</t>
  </si>
  <si>
    <t>(DF/DS/DC)</t>
  </si>
  <si>
    <t>(DOB/DOP/DFA)</t>
  </si>
  <si>
    <t>PMDD-1-1-1FUN</t>
  </si>
  <si>
    <t>Fundamente in elaborarea politicilor și strategiilor nationale si europene</t>
  </si>
  <si>
    <t>DOB</t>
  </si>
  <si>
    <t>PMDD-1-1-2CON</t>
  </si>
  <si>
    <t>Politici de conservare a diversității biologice</t>
  </si>
  <si>
    <t>PMDD-1-1-3INS</t>
  </si>
  <si>
    <t>Instituții și mecanisme de mediu</t>
  </si>
  <si>
    <t>PMDD-1-1-4ETI</t>
  </si>
  <si>
    <t>Etica si integritate academică</t>
  </si>
  <si>
    <t>PMDD-1-1-5GIS</t>
  </si>
  <si>
    <t>Practică profesională–formarea deprinderilor de utilizare a tehnicilor GIS în monitorizarea politicilor de mediiu</t>
  </si>
  <si>
    <t>PMDD-1-1-6CAR</t>
  </si>
  <si>
    <t>Managementul carierei in mediu</t>
  </si>
  <si>
    <t>DOP</t>
  </si>
  <si>
    <t>PMDD-1-1-6PRO</t>
  </si>
  <si>
    <t>Metode de promovarea a educației pentru mediu</t>
  </si>
  <si>
    <t>PMDD-1-1-7LPM</t>
  </si>
  <si>
    <t>Legislație aplicata in domeniul protecției mediului</t>
  </si>
  <si>
    <t>PMDD-1-1-7LAP</t>
  </si>
  <si>
    <t>Legislație in administrația publică</t>
  </si>
  <si>
    <t>PMDD-1-1-8CVS</t>
  </si>
  <si>
    <t>DFA</t>
  </si>
  <si>
    <t>PMDD-1-1-9PRO</t>
  </si>
  <si>
    <t>Introducere in programare geo-spatiala</t>
  </si>
  <si>
    <t>PMDD-1-1-10ENG</t>
  </si>
  <si>
    <t>PMDD-1-1-11PRA</t>
  </si>
  <si>
    <t>Practică profesională facultativă - metodologia monitorizării eficienței politicilor publice și private</t>
  </si>
  <si>
    <t>PMDD-1-1-12ECO</t>
  </si>
  <si>
    <t>Aplicații in ecologie urbana</t>
  </si>
  <si>
    <t>PMDD-1-1-13VOL</t>
  </si>
  <si>
    <t>Total credite per semestru - 30</t>
  </si>
  <si>
    <t>Total ore obligatorii pe săptămână - 18</t>
  </si>
  <si>
    <t>C = curs; S = seminar; L/LP = laborator / lucrări practice; P = proiect.
discipline fundamentale (DF)   discipline de specializare (DS)    discipline complementare (DC)
discipline obligatorii (DOB)  discipline opționale (DOP)   discipline facultative (DFA)</t>
  </si>
  <si>
    <t>Pachet opționale 
Anul 1, Semestrul I</t>
  </si>
  <si>
    <t>Disciplina</t>
  </si>
  <si>
    <t>Discipline facultative:</t>
  </si>
  <si>
    <t>Optional Pachet PMDD-1-1-6</t>
  </si>
  <si>
    <t>Optional Pachet PMDD-1-1-7</t>
  </si>
  <si>
    <t>Anul I - Semestrul II</t>
  </si>
  <si>
    <t>PMDD-1-2-1CLI</t>
  </si>
  <si>
    <t>Politici în domeniul schimbărilor climatice globale si calității aerului</t>
  </si>
  <si>
    <t>PMDD-1-2-2ESM</t>
  </si>
  <si>
    <t>Evaluarea strategică de mediu</t>
  </si>
  <si>
    <t>PMDD-1-2-3PEJ</t>
  </si>
  <si>
    <t>Metode transdisciplinare si aplicații in analiza mediului și peisajului</t>
  </si>
  <si>
    <t>PMDD-1-2-4SPA</t>
  </si>
  <si>
    <t>Analize spațiale pentru planificarea mediului</t>
  </si>
  <si>
    <t>PMDD-1-2-5PRA</t>
  </si>
  <si>
    <t>Practică profesionala – formarea deprinderilor de concepere și monitorizare a politicilor de mediu</t>
  </si>
  <si>
    <t>PMDD-1-2-6DIS</t>
  </si>
  <si>
    <t>PMDD-1-2-7EST</t>
  </si>
  <si>
    <t>Estetica în planificarea teritoriului</t>
  </si>
  <si>
    <t>PMDD-1-2-7SND</t>
  </si>
  <si>
    <t>Strategia națională de dezvoltare durabilă</t>
  </si>
  <si>
    <t>PMDD-1-2-8ESE</t>
  </si>
  <si>
    <t>Evaluarea serviciilor ecosistemice</t>
  </si>
  <si>
    <t>PMDD-1-2-8AEP</t>
  </si>
  <si>
    <t>Analiza economica a politicilor de mediu</t>
  </si>
  <si>
    <t>PMDD-1-2-9CVS</t>
  </si>
  <si>
    <t>PMDD-1-2-10PRO</t>
  </si>
  <si>
    <t>Programare geo-spatiala avansata</t>
  </si>
  <si>
    <t>PMDD-1-2-11PRA</t>
  </si>
  <si>
    <t>PMDD-1-2-12ECO</t>
  </si>
  <si>
    <t>PMDD-1-2-13VOL</t>
  </si>
  <si>
    <t>PMDD-1-2-14INS</t>
  </si>
  <si>
    <t>Practica profesionala facultativa – institutiile europene</t>
  </si>
  <si>
    <t>Total ore obligatorii pe săptămână - 19</t>
  </si>
  <si>
    <t>Optional Pachet PMDD-1-2-7</t>
  </si>
  <si>
    <t>Optional Pachet PMDD-1-2-8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</si>
</sst>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.5"/>
      <color theme="1"/>
      <name val="Symbol"/>
      <family val="1"/>
      <charset val="2"/>
    </font>
    <font>
      <sz val="10"/>
      <color theme="1"/>
      <name val="Arial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9" tint="0.59999389629810485"/>
        <bgColor rgb="FFCCFFCC"/>
      </patternFill>
    </fill>
    <fill>
      <patternFill patternType="solid">
        <fgColor theme="9" tint="0.59999389629810485"/>
        <bgColor rgb="FFFFFF9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rgb="FFFFFF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0C0C0"/>
      </patternFill>
    </fill>
    <fill>
      <patternFill patternType="solid">
        <fgColor rgb="FFD9EAF7"/>
        <bgColor indexed="64"/>
      </patternFill>
    </fill>
    <fill>
      <patternFill patternType="solid">
        <fgColor theme="3" tint="0.89999084444715716"/>
        <bgColor indexed="64"/>
      </patternFill>
    </fill>
  </fills>
  <borders count="6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5" fillId="0" borderId="9"/>
    <xf numFmtId="0" fontId="18" fillId="0" borderId="9"/>
  </cellStyleXfs>
  <cellXfs count="19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15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8" xfId="0" applyFont="1" applyBorder="1"/>
    <xf numFmtId="0" fontId="2" fillId="0" borderId="21" xfId="0" applyFont="1" applyBorder="1"/>
    <xf numFmtId="0" fontId="2" fillId="0" borderId="11" xfId="0" applyFont="1" applyBorder="1" applyAlignment="1">
      <alignment horizontal="left" vertical="center"/>
    </xf>
    <xf numFmtId="0" fontId="2" fillId="0" borderId="10" xfId="0" applyFont="1" applyBorder="1"/>
    <xf numFmtId="0" fontId="2" fillId="0" borderId="9" xfId="0" applyFont="1" applyBorder="1"/>
    <xf numFmtId="0" fontId="1" fillId="0" borderId="9" xfId="0" applyFont="1" applyBorder="1" applyAlignment="1">
      <alignment horizontal="center"/>
    </xf>
    <xf numFmtId="0" fontId="3" fillId="0" borderId="9" xfId="0" applyFont="1" applyBorder="1"/>
    <xf numFmtId="0" fontId="1" fillId="0" borderId="9" xfId="0" applyFont="1" applyBorder="1" applyAlignment="1">
      <alignment horizontal="center" vertical="center"/>
    </xf>
    <xf numFmtId="0" fontId="1" fillId="2" borderId="26" xfId="0" applyFont="1" applyFill="1" applyBorder="1"/>
    <xf numFmtId="0" fontId="1" fillId="2" borderId="1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6" xfId="0" applyFont="1" applyBorder="1"/>
    <xf numFmtId="0" fontId="2" fillId="0" borderId="28" xfId="0" applyFont="1" applyBorder="1"/>
    <xf numFmtId="0" fontId="0" fillId="0" borderId="9" xfId="0" applyBorder="1"/>
    <xf numFmtId="0" fontId="1" fillId="0" borderId="9" xfId="0" applyFont="1" applyBorder="1"/>
    <xf numFmtId="0" fontId="6" fillId="0" borderId="1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12" fillId="0" borderId="0" xfId="0" applyFont="1"/>
    <xf numFmtId="0" fontId="13" fillId="0" borderId="0" xfId="0" applyFont="1"/>
    <xf numFmtId="0" fontId="2" fillId="0" borderId="28" xfId="0" applyFont="1" applyBorder="1" applyAlignment="1">
      <alignment wrapText="1"/>
    </xf>
    <xf numFmtId="0" fontId="2" fillId="0" borderId="23" xfId="0" applyFont="1" applyBorder="1"/>
    <xf numFmtId="0" fontId="6" fillId="0" borderId="28" xfId="0" applyFont="1" applyBorder="1" applyAlignment="1">
      <alignment horizontal="center"/>
    </xf>
    <xf numFmtId="0" fontId="8" fillId="4" borderId="28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/>
    </xf>
    <xf numFmtId="0" fontId="2" fillId="5" borderId="28" xfId="0" applyFont="1" applyFill="1" applyBorder="1"/>
    <xf numFmtId="0" fontId="11" fillId="0" borderId="9" xfId="0" applyFont="1" applyBorder="1" applyAlignment="1">
      <alignment vertical="center" wrapText="1"/>
    </xf>
    <xf numFmtId="0" fontId="8" fillId="6" borderId="28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 wrapText="1"/>
    </xf>
    <xf numFmtId="0" fontId="1" fillId="7" borderId="28" xfId="0" applyFont="1" applyFill="1" applyBorder="1"/>
    <xf numFmtId="0" fontId="2" fillId="7" borderId="28" xfId="0" applyFont="1" applyFill="1" applyBorder="1"/>
    <xf numFmtId="0" fontId="1" fillId="0" borderId="14" xfId="0" applyFont="1" applyBorder="1"/>
    <xf numFmtId="0" fontId="8" fillId="4" borderId="28" xfId="0" applyFont="1" applyFill="1" applyBorder="1" applyAlignment="1">
      <alignment horizontal="center" vertical="center"/>
    </xf>
    <xf numFmtId="0" fontId="1" fillId="8" borderId="30" xfId="0" applyFont="1" applyFill="1" applyBorder="1"/>
    <xf numFmtId="0" fontId="1" fillId="9" borderId="9" xfId="0" applyFont="1" applyFill="1" applyBorder="1"/>
    <xf numFmtId="0" fontId="2" fillId="0" borderId="28" xfId="0" applyFont="1" applyBorder="1" applyAlignment="1">
      <alignment vertical="top" wrapText="1"/>
    </xf>
    <xf numFmtId="0" fontId="8" fillId="6" borderId="32" xfId="0" applyFont="1" applyFill="1" applyBorder="1" applyAlignment="1">
      <alignment horizontal="center" vertical="center"/>
    </xf>
    <xf numFmtId="0" fontId="2" fillId="0" borderId="30" xfId="0" applyFont="1" applyBorder="1" applyAlignment="1">
      <alignment vertical="top" wrapText="1"/>
    </xf>
    <xf numFmtId="0" fontId="2" fillId="9" borderId="25" xfId="0" applyFont="1" applyFill="1" applyBorder="1"/>
    <xf numFmtId="0" fontId="6" fillId="0" borderId="33" xfId="0" applyFont="1" applyBorder="1" applyAlignment="1">
      <alignment horizontal="center"/>
    </xf>
    <xf numFmtId="0" fontId="2" fillId="0" borderId="31" xfId="0" applyFont="1" applyBorder="1" applyAlignment="1">
      <alignment wrapText="1"/>
    </xf>
    <xf numFmtId="0" fontId="2" fillId="0" borderId="31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8" fillId="6" borderId="35" xfId="0" applyFont="1" applyFill="1" applyBorder="1" applyAlignment="1">
      <alignment horizontal="center" vertical="center"/>
    </xf>
    <xf numFmtId="0" fontId="8" fillId="6" borderId="35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2" fillId="0" borderId="38" xfId="0" applyFont="1" applyBorder="1"/>
    <xf numFmtId="0" fontId="8" fillId="6" borderId="38" xfId="0" applyFont="1" applyFill="1" applyBorder="1" applyAlignment="1">
      <alignment horizontal="center" vertical="center"/>
    </xf>
    <xf numFmtId="0" fontId="8" fillId="6" borderId="38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wrapText="1"/>
    </xf>
    <xf numFmtId="0" fontId="2" fillId="0" borderId="34" xfId="0" applyFont="1" applyBorder="1" applyAlignment="1">
      <alignment vertical="top" wrapText="1"/>
    </xf>
    <xf numFmtId="0" fontId="2" fillId="0" borderId="37" xfId="0" applyFont="1" applyBorder="1" applyAlignment="1">
      <alignment horizontal="left" vertical="top"/>
    </xf>
    <xf numFmtId="0" fontId="2" fillId="0" borderId="37" xfId="0" applyFont="1" applyBorder="1" applyAlignment="1">
      <alignment vertical="top" wrapText="1"/>
    </xf>
    <xf numFmtId="0" fontId="2" fillId="5" borderId="28" xfId="0" applyFont="1" applyFill="1" applyBorder="1" applyAlignment="1">
      <alignment horizontal="center"/>
    </xf>
    <xf numFmtId="0" fontId="7" fillId="0" borderId="2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28" xfId="0" applyFont="1" applyBorder="1"/>
    <xf numFmtId="0" fontId="7" fillId="0" borderId="29" xfId="0" applyFont="1" applyBorder="1" applyAlignment="1">
      <alignment horizontal="left"/>
    </xf>
    <xf numFmtId="0" fontId="10" fillId="0" borderId="9" xfId="0" applyFont="1" applyBorder="1"/>
    <xf numFmtId="0" fontId="9" fillId="0" borderId="9" xfId="0" applyFont="1" applyBorder="1"/>
    <xf numFmtId="0" fontId="10" fillId="0" borderId="9" xfId="0" applyFont="1" applyBorder="1" applyAlignment="1">
      <alignment horizontal="center" vertical="center"/>
    </xf>
    <xf numFmtId="0" fontId="2" fillId="0" borderId="40" xfId="0" applyFont="1" applyBorder="1"/>
    <xf numFmtId="0" fontId="9" fillId="0" borderId="42" xfId="0" applyFont="1" applyBorder="1"/>
    <xf numFmtId="0" fontId="2" fillId="7" borderId="28" xfId="0" applyFont="1" applyFill="1" applyBorder="1" applyAlignment="1">
      <alignment horizontal="center"/>
    </xf>
    <xf numFmtId="0" fontId="2" fillId="9" borderId="2" xfId="0" applyFont="1" applyFill="1" applyBorder="1"/>
    <xf numFmtId="0" fontId="2" fillId="9" borderId="9" xfId="0" applyFont="1" applyFill="1" applyBorder="1"/>
    <xf numFmtId="0" fontId="1" fillId="9" borderId="9" xfId="0" applyFont="1" applyFill="1" applyBorder="1" applyAlignment="1">
      <alignment horizontal="left" vertical="center" wrapText="1"/>
    </xf>
    <xf numFmtId="0" fontId="2" fillId="0" borderId="22" xfId="0" applyFont="1" applyBorder="1"/>
    <xf numFmtId="0" fontId="1" fillId="8" borderId="34" xfId="0" applyFont="1" applyFill="1" applyBorder="1"/>
    <xf numFmtId="0" fontId="1" fillId="2" borderId="47" xfId="0" applyFont="1" applyFill="1" applyBorder="1"/>
    <xf numFmtId="0" fontId="1" fillId="2" borderId="48" xfId="0" applyFont="1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2" fillId="0" borderId="50" xfId="0" applyFont="1" applyBorder="1" applyAlignment="1">
      <alignment vertical="top" wrapText="1"/>
    </xf>
    <xf numFmtId="0" fontId="8" fillId="4" borderId="51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wrapText="1"/>
    </xf>
    <xf numFmtId="0" fontId="2" fillId="5" borderId="38" xfId="0" applyFont="1" applyFill="1" applyBorder="1" applyAlignment="1">
      <alignment horizontal="center"/>
    </xf>
    <xf numFmtId="0" fontId="1" fillId="8" borderId="52" xfId="0" applyFont="1" applyFill="1" applyBorder="1"/>
    <xf numFmtId="0" fontId="2" fillId="5" borderId="51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14" fillId="0" borderId="33" xfId="0" applyFont="1" applyBorder="1"/>
    <xf numFmtId="0" fontId="2" fillId="7" borderId="38" xfId="0" applyFont="1" applyFill="1" applyBorder="1" applyAlignment="1">
      <alignment horizontal="center"/>
    </xf>
    <xf numFmtId="0" fontId="2" fillId="0" borderId="50" xfId="0" applyFont="1" applyBorder="1"/>
    <xf numFmtId="0" fontId="1" fillId="2" borderId="6" xfId="0" applyFont="1" applyFill="1" applyBorder="1" applyAlignment="1">
      <alignment horizontal="center"/>
    </xf>
    <xf numFmtId="0" fontId="3" fillId="0" borderId="11" xfId="0" applyFont="1" applyBorder="1"/>
    <xf numFmtId="0" fontId="3" fillId="0" borderId="8" xfId="0" applyFont="1" applyBorder="1"/>
    <xf numFmtId="0" fontId="10" fillId="0" borderId="24" xfId="0" applyFont="1" applyBorder="1" applyAlignment="1">
      <alignment horizontal="center"/>
    </xf>
    <xf numFmtId="0" fontId="9" fillId="0" borderId="11" xfId="0" applyFont="1" applyBorder="1"/>
    <xf numFmtId="0" fontId="9" fillId="0" borderId="8" xfId="0" applyFont="1" applyBorder="1"/>
    <xf numFmtId="0" fontId="10" fillId="0" borderId="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/>
    </xf>
    <xf numFmtId="0" fontId="9" fillId="0" borderId="42" xfId="0" applyFont="1" applyBorder="1"/>
    <xf numFmtId="0" fontId="9" fillId="0" borderId="43" xfId="0" applyFont="1" applyBorder="1"/>
    <xf numFmtId="0" fontId="10" fillId="0" borderId="44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10" fillId="0" borderId="9" xfId="0" applyFont="1" applyBorder="1" applyAlignment="1">
      <alignment horizontal="center" vertical="center"/>
    </xf>
    <xf numFmtId="0" fontId="9" fillId="0" borderId="9" xfId="0" applyFont="1" applyBorder="1"/>
    <xf numFmtId="0" fontId="16" fillId="0" borderId="0" xfId="0" applyFont="1" applyAlignment="1">
      <alignment horizontal="center"/>
    </xf>
    <xf numFmtId="0" fontId="17" fillId="0" borderId="28" xfId="0" applyFont="1" applyBorder="1" applyAlignment="1">
      <alignment horizontal="center" vertical="center" wrapText="1"/>
    </xf>
    <xf numFmtId="0" fontId="17" fillId="0" borderId="28" xfId="0" applyFont="1" applyBorder="1" applyAlignment="1">
      <alignment vertical="center" wrapText="1"/>
    </xf>
    <xf numFmtId="0" fontId="17" fillId="0" borderId="28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11" borderId="28" xfId="0" applyFont="1" applyFill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28" xfId="0" applyFont="1" applyBorder="1" applyAlignment="1">
      <alignment vertical="top" wrapText="1"/>
    </xf>
    <xf numFmtId="0" fontId="17" fillId="0" borderId="33" xfId="0" applyFont="1" applyBorder="1" applyAlignment="1">
      <alignment horizontal="left" vertical="center"/>
    </xf>
    <xf numFmtId="0" fontId="17" fillId="0" borderId="60" xfId="0" applyFont="1" applyBorder="1" applyAlignment="1">
      <alignment horizontal="left" vertical="center"/>
    </xf>
    <xf numFmtId="0" fontId="17" fillId="0" borderId="32" xfId="0" applyFont="1" applyBorder="1" applyAlignment="1">
      <alignment horizontal="left" vertical="center"/>
    </xf>
    <xf numFmtId="0" fontId="17" fillId="0" borderId="29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17" fillId="0" borderId="28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center" indent="3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3" fillId="10" borderId="53" xfId="0" applyFont="1" applyFill="1" applyBorder="1" applyAlignment="1">
      <alignment horizontal="center" vertical="center" wrapText="1"/>
    </xf>
    <xf numFmtId="0" fontId="23" fillId="10" borderId="54" xfId="0" applyFont="1" applyFill="1" applyBorder="1" applyAlignment="1">
      <alignment horizontal="center" vertical="center" wrapText="1"/>
    </xf>
    <xf numFmtId="0" fontId="23" fillId="10" borderId="55" xfId="0" applyFont="1" applyFill="1" applyBorder="1" applyAlignment="1">
      <alignment horizontal="center" vertical="center" wrapText="1"/>
    </xf>
    <xf numFmtId="0" fontId="19" fillId="10" borderId="56" xfId="0" applyFont="1" applyFill="1" applyBorder="1" applyAlignment="1">
      <alignment horizontal="left" vertical="center" wrapText="1"/>
    </xf>
    <xf numFmtId="0" fontId="19" fillId="10" borderId="57" xfId="0" applyFont="1" applyFill="1" applyBorder="1" applyAlignment="1">
      <alignment horizontal="left" vertical="center" wrapText="1"/>
    </xf>
    <xf numFmtId="0" fontId="19" fillId="10" borderId="58" xfId="0" applyFont="1" applyFill="1" applyBorder="1" applyAlignment="1">
      <alignment horizontal="left" vertical="center" wrapText="1"/>
    </xf>
    <xf numFmtId="0" fontId="19" fillId="10" borderId="59" xfId="0" applyFont="1" applyFill="1" applyBorder="1" applyAlignment="1">
      <alignment horizontal="left" vertical="center" wrapText="1"/>
    </xf>
    <xf numFmtId="0" fontId="19" fillId="10" borderId="60" xfId="0" applyFont="1" applyFill="1" applyBorder="1" applyAlignment="1">
      <alignment horizontal="left" vertical="center" wrapText="1"/>
    </xf>
    <xf numFmtId="0" fontId="19" fillId="10" borderId="61" xfId="0" applyFont="1" applyFill="1" applyBorder="1" applyAlignment="1">
      <alignment horizontal="left" vertical="center" wrapText="1"/>
    </xf>
    <xf numFmtId="0" fontId="22" fillId="0" borderId="60" xfId="0" applyFont="1" applyBorder="1"/>
    <xf numFmtId="0" fontId="19" fillId="10" borderId="62" xfId="0" applyFont="1" applyFill="1" applyBorder="1" applyAlignment="1">
      <alignment horizontal="left" vertical="center" wrapText="1"/>
    </xf>
    <xf numFmtId="0" fontId="19" fillId="10" borderId="63" xfId="0" applyFont="1" applyFill="1" applyBorder="1" applyAlignment="1">
      <alignment horizontal="left" vertical="center" wrapText="1"/>
    </xf>
    <xf numFmtId="0" fontId="19" fillId="10" borderId="64" xfId="0" applyFont="1" applyFill="1" applyBorder="1" applyAlignment="1">
      <alignment horizontal="left" vertical="center" wrapText="1"/>
    </xf>
    <xf numFmtId="0" fontId="19" fillId="11" borderId="28" xfId="0" applyFont="1" applyFill="1" applyBorder="1" applyAlignment="1">
      <alignment horizontal="center" vertical="center" wrapText="1"/>
    </xf>
    <xf numFmtId="0" fontId="19" fillId="11" borderId="28" xfId="0" applyFont="1" applyFill="1" applyBorder="1" applyAlignment="1">
      <alignment vertical="center" wrapText="1"/>
    </xf>
    <xf numFmtId="0" fontId="19" fillId="11" borderId="28" xfId="0" applyFont="1" applyFill="1" applyBorder="1" applyAlignment="1">
      <alignment vertical="center" wrapText="1"/>
    </xf>
    <xf numFmtId="0" fontId="17" fillId="0" borderId="28" xfId="1" applyFont="1" applyBorder="1" applyAlignment="1">
      <alignment vertical="top" wrapText="1"/>
    </xf>
    <xf numFmtId="0" fontId="17" fillId="0" borderId="28" xfId="0" applyFont="1" applyBorder="1" applyAlignment="1">
      <alignment horizontal="center" vertical="center" wrapText="1"/>
    </xf>
    <xf numFmtId="0" fontId="24" fillId="0" borderId="0" xfId="0" applyFont="1"/>
    <xf numFmtId="0" fontId="22" fillId="0" borderId="65" xfId="0" applyFont="1" applyBorder="1" applyAlignment="1">
      <alignment horizontal="left" wrapText="1"/>
    </xf>
    <xf numFmtId="0" fontId="22" fillId="0" borderId="57" xfId="0" applyFont="1" applyBorder="1" applyAlignment="1">
      <alignment horizontal="left" wrapText="1"/>
    </xf>
    <xf numFmtId="0" fontId="22" fillId="0" borderId="66" xfId="0" applyFont="1" applyBorder="1" applyAlignment="1">
      <alignment horizontal="left" wrapText="1"/>
    </xf>
    <xf numFmtId="0" fontId="22" fillId="0" borderId="29" xfId="0" applyFont="1" applyBorder="1" applyAlignment="1">
      <alignment horizontal="left" wrapText="1"/>
    </xf>
    <xf numFmtId="0" fontId="22" fillId="0" borderId="67" xfId="0" applyFont="1" applyBorder="1" applyAlignment="1">
      <alignment horizontal="left" wrapText="1"/>
    </xf>
    <xf numFmtId="0" fontId="22" fillId="0" borderId="68" xfId="0" applyFont="1" applyBorder="1" applyAlignment="1">
      <alignment horizontal="left" wrapText="1"/>
    </xf>
    <xf numFmtId="0" fontId="19" fillId="11" borderId="33" xfId="0" applyFont="1" applyFill="1" applyBorder="1" applyAlignment="1">
      <alignment horizontal="center" vertical="center" wrapText="1"/>
    </xf>
    <xf numFmtId="0" fontId="19" fillId="11" borderId="32" xfId="0" applyFont="1" applyFill="1" applyBorder="1" applyAlignment="1">
      <alignment horizontal="center" vertical="center" wrapText="1"/>
    </xf>
    <xf numFmtId="0" fontId="19" fillId="11" borderId="33" xfId="0" applyFont="1" applyFill="1" applyBorder="1" applyAlignment="1">
      <alignment horizontal="center" vertical="center"/>
    </xf>
    <xf numFmtId="0" fontId="19" fillId="11" borderId="60" xfId="0" applyFont="1" applyFill="1" applyBorder="1" applyAlignment="1">
      <alignment horizontal="center" vertical="center"/>
    </xf>
    <xf numFmtId="0" fontId="19" fillId="11" borderId="32" xfId="0" applyFont="1" applyFill="1" applyBorder="1" applyAlignment="1">
      <alignment horizontal="center" vertical="center"/>
    </xf>
    <xf numFmtId="0" fontId="17" fillId="0" borderId="28" xfId="1" applyFont="1" applyBorder="1" applyAlignment="1">
      <alignment vertical="center" wrapText="1"/>
    </xf>
    <xf numFmtId="0" fontId="17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/>
    </xf>
    <xf numFmtId="0" fontId="27" fillId="0" borderId="0" xfId="0" applyFont="1"/>
    <xf numFmtId="0" fontId="26" fillId="0" borderId="0" xfId="0" applyFont="1"/>
    <xf numFmtId="0" fontId="22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99FF99"/>
      <color rgb="FFFFFFFF"/>
      <color rgb="FF66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88"/>
  <sheetViews>
    <sheetView tabSelected="1" topLeftCell="A68" workbookViewId="0">
      <selection activeCell="D91" sqref="D91"/>
    </sheetView>
  </sheetViews>
  <sheetFormatPr defaultRowHeight="12.75" x14ac:dyDescent="0.2"/>
  <cols>
    <col min="1" max="1" width="5.140625" style="159" customWidth="1"/>
    <col min="2" max="2" width="11.28515625" style="158" customWidth="1"/>
    <col min="3" max="3" width="22.28515625" style="159" customWidth="1"/>
    <col min="4" max="4" width="55.42578125" style="159" customWidth="1"/>
    <col min="5" max="5" width="15.85546875" style="159" customWidth="1"/>
    <col min="6" max="6" width="17.28515625" style="159" customWidth="1"/>
    <col min="7" max="10" width="9.28515625" style="158" customWidth="1"/>
    <col min="11" max="12" width="10.85546875" style="158" customWidth="1"/>
    <col min="13" max="13" width="12.28515625" style="158" customWidth="1"/>
    <col min="14" max="14" width="13.5703125" style="158" customWidth="1"/>
    <col min="15" max="16384" width="9.140625" style="159"/>
  </cols>
  <sheetData>
    <row r="1" spans="2:25" ht="13.5" thickBot="1" x14ac:dyDescent="0.25"/>
    <row r="2" spans="2:25" ht="29.65" customHeight="1" x14ac:dyDescent="0.2">
      <c r="B2" s="160" t="s">
        <v>83</v>
      </c>
      <c r="C2" s="161"/>
      <c r="D2" s="161"/>
      <c r="E2" s="161"/>
      <c r="F2" s="161"/>
      <c r="G2" s="161"/>
      <c r="H2" s="161"/>
      <c r="I2" s="162"/>
    </row>
    <row r="3" spans="2:25" ht="15.4" customHeight="1" x14ac:dyDescent="0.2">
      <c r="B3" s="163" t="s">
        <v>84</v>
      </c>
      <c r="C3" s="164"/>
      <c r="D3" s="164"/>
      <c r="E3" s="164"/>
      <c r="F3" s="164"/>
      <c r="G3" s="164"/>
      <c r="H3" s="164"/>
      <c r="I3" s="165"/>
    </row>
    <row r="4" spans="2:25" s="169" customFormat="1" ht="16.5" customHeight="1" x14ac:dyDescent="0.2">
      <c r="B4" s="166" t="s">
        <v>85</v>
      </c>
      <c r="C4" s="167"/>
      <c r="D4" s="167"/>
      <c r="E4" s="167"/>
      <c r="F4" s="167"/>
      <c r="G4" s="167"/>
      <c r="H4" s="167"/>
      <c r="I4" s="168"/>
      <c r="J4" s="158"/>
      <c r="K4" s="158"/>
      <c r="L4" s="158"/>
      <c r="M4" s="158"/>
      <c r="N4" s="158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</row>
    <row r="5" spans="2:25" ht="16.899999999999999" customHeight="1" x14ac:dyDescent="0.2">
      <c r="B5" s="166" t="s">
        <v>86</v>
      </c>
      <c r="C5" s="167"/>
      <c r="D5" s="167"/>
      <c r="E5" s="167"/>
      <c r="F5" s="167"/>
      <c r="G5" s="167"/>
      <c r="H5" s="167"/>
      <c r="I5" s="168"/>
    </row>
    <row r="6" spans="2:25" ht="16.149999999999999" customHeight="1" x14ac:dyDescent="0.2">
      <c r="B6" s="166" t="s">
        <v>87</v>
      </c>
      <c r="C6" s="167"/>
      <c r="D6" s="167"/>
      <c r="E6" s="167"/>
      <c r="F6" s="167"/>
      <c r="G6" s="167"/>
      <c r="H6" s="167"/>
      <c r="I6" s="168"/>
    </row>
    <row r="7" spans="2:25" ht="16.5" customHeight="1" x14ac:dyDescent="0.2">
      <c r="B7" s="166" t="s">
        <v>88</v>
      </c>
      <c r="C7" s="167"/>
      <c r="D7" s="167"/>
      <c r="E7" s="167"/>
      <c r="F7" s="167"/>
      <c r="G7" s="167"/>
      <c r="H7" s="167"/>
      <c r="I7" s="168"/>
    </row>
    <row r="8" spans="2:25" ht="18.399999999999999" customHeight="1" x14ac:dyDescent="0.2">
      <c r="B8" s="166" t="s">
        <v>89</v>
      </c>
      <c r="C8" s="167"/>
      <c r="D8" s="167"/>
      <c r="E8" s="167"/>
      <c r="F8" s="167"/>
      <c r="G8" s="167"/>
      <c r="H8" s="167"/>
      <c r="I8" s="168"/>
    </row>
    <row r="9" spans="2:25" ht="17.649999999999999" customHeight="1" x14ac:dyDescent="0.2">
      <c r="B9" s="166" t="s">
        <v>90</v>
      </c>
      <c r="C9" s="167"/>
      <c r="D9" s="167"/>
      <c r="E9" s="167"/>
      <c r="F9" s="167"/>
      <c r="G9" s="167"/>
      <c r="H9" s="167"/>
      <c r="I9" s="168"/>
    </row>
    <row r="10" spans="2:25" ht="18.399999999999999" customHeight="1" x14ac:dyDescent="0.2">
      <c r="B10" s="166" t="s">
        <v>91</v>
      </c>
      <c r="C10" s="167"/>
      <c r="D10" s="167"/>
      <c r="E10" s="167"/>
      <c r="F10" s="167"/>
      <c r="G10" s="167"/>
      <c r="H10" s="167"/>
      <c r="I10" s="168"/>
    </row>
    <row r="11" spans="2:25" ht="16.5" customHeight="1" thickBot="1" x14ac:dyDescent="0.25">
      <c r="B11" s="170" t="s">
        <v>92</v>
      </c>
      <c r="C11" s="171"/>
      <c r="D11" s="171"/>
      <c r="E11" s="171"/>
      <c r="F11" s="171"/>
      <c r="G11" s="171"/>
      <c r="H11" s="171"/>
      <c r="I11" s="172"/>
    </row>
    <row r="14" spans="2:25" ht="18.75" x14ac:dyDescent="0.3">
      <c r="B14" s="133" t="s">
        <v>93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</row>
    <row r="15" spans="2:25" ht="18.75" x14ac:dyDescent="0.3">
      <c r="B15" s="133" t="s">
        <v>94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</row>
    <row r="16" spans="2:25" ht="24" customHeight="1" x14ac:dyDescent="0.2">
      <c r="B16" s="173" t="s">
        <v>5</v>
      </c>
      <c r="C16" s="174" t="s">
        <v>95</v>
      </c>
      <c r="D16" s="174" t="s">
        <v>96</v>
      </c>
      <c r="E16" s="175" t="s">
        <v>97</v>
      </c>
      <c r="F16" s="175" t="s">
        <v>98</v>
      </c>
      <c r="G16" s="173" t="s">
        <v>99</v>
      </c>
      <c r="H16" s="173" t="s">
        <v>100</v>
      </c>
      <c r="I16" s="173" t="s">
        <v>101</v>
      </c>
      <c r="J16" s="173" t="s">
        <v>102</v>
      </c>
      <c r="K16" s="173" t="s">
        <v>103</v>
      </c>
      <c r="L16" s="173" t="s">
        <v>104</v>
      </c>
      <c r="M16" s="173" t="s">
        <v>105</v>
      </c>
      <c r="N16" s="173" t="s">
        <v>106</v>
      </c>
    </row>
    <row r="17" spans="2:14" ht="15" customHeight="1" x14ac:dyDescent="0.2">
      <c r="B17" s="173"/>
      <c r="C17" s="174"/>
      <c r="D17" s="174"/>
      <c r="E17" s="175" t="s">
        <v>107</v>
      </c>
      <c r="F17" s="175" t="s">
        <v>108</v>
      </c>
      <c r="G17" s="173"/>
      <c r="H17" s="173"/>
      <c r="I17" s="173"/>
      <c r="J17" s="173"/>
      <c r="K17" s="173"/>
      <c r="L17" s="173"/>
      <c r="M17" s="173"/>
      <c r="N17" s="173"/>
    </row>
    <row r="18" spans="2:14" ht="25.5" x14ac:dyDescent="0.2">
      <c r="B18" s="134">
        <v>1</v>
      </c>
      <c r="C18" s="135" t="s">
        <v>109</v>
      </c>
      <c r="D18" s="144" t="s">
        <v>110</v>
      </c>
      <c r="E18" s="135"/>
      <c r="F18" s="135" t="s">
        <v>111</v>
      </c>
      <c r="G18" s="134">
        <v>1</v>
      </c>
      <c r="H18" s="134">
        <v>2</v>
      </c>
      <c r="I18" s="134"/>
      <c r="J18" s="134"/>
      <c r="K18" s="134">
        <f>((SUM(G18:J18)*14))</f>
        <v>42</v>
      </c>
      <c r="L18" s="134">
        <v>7</v>
      </c>
      <c r="M18" s="134">
        <v>4</v>
      </c>
      <c r="N18" s="134" t="s">
        <v>34</v>
      </c>
    </row>
    <row r="19" spans="2:14" x14ac:dyDescent="0.2">
      <c r="B19" s="134">
        <v>2</v>
      </c>
      <c r="C19" s="135" t="s">
        <v>112</v>
      </c>
      <c r="D19" s="176" t="s">
        <v>113</v>
      </c>
      <c r="E19" s="135"/>
      <c r="F19" s="135" t="s">
        <v>111</v>
      </c>
      <c r="G19" s="134">
        <v>2</v>
      </c>
      <c r="H19" s="134"/>
      <c r="I19" s="134">
        <v>1</v>
      </c>
      <c r="J19" s="134"/>
      <c r="K19" s="134">
        <f t="shared" ref="K19:K22" si="0">((SUM(G19:J19)*14))</f>
        <v>42</v>
      </c>
      <c r="L19" s="134">
        <v>14</v>
      </c>
      <c r="M19" s="134">
        <v>5</v>
      </c>
      <c r="N19" s="134" t="s">
        <v>34</v>
      </c>
    </row>
    <row r="20" spans="2:14" ht="18.600000000000001" customHeight="1" x14ac:dyDescent="0.2">
      <c r="B20" s="134">
        <v>3</v>
      </c>
      <c r="C20" s="135" t="s">
        <v>114</v>
      </c>
      <c r="D20" s="144" t="s">
        <v>115</v>
      </c>
      <c r="E20" s="135"/>
      <c r="F20" s="135" t="s">
        <v>111</v>
      </c>
      <c r="G20" s="134">
        <v>1</v>
      </c>
      <c r="H20" s="134"/>
      <c r="I20" s="134">
        <v>1</v>
      </c>
      <c r="J20" s="134"/>
      <c r="K20" s="134">
        <f t="shared" si="0"/>
        <v>28</v>
      </c>
      <c r="L20" s="134">
        <v>7</v>
      </c>
      <c r="M20" s="134">
        <v>5</v>
      </c>
      <c r="N20" s="134" t="s">
        <v>34</v>
      </c>
    </row>
    <row r="21" spans="2:14" x14ac:dyDescent="0.2">
      <c r="B21" s="134">
        <v>4</v>
      </c>
      <c r="C21" s="135" t="s">
        <v>116</v>
      </c>
      <c r="D21" s="144" t="s">
        <v>117</v>
      </c>
      <c r="E21" s="135"/>
      <c r="F21" s="135" t="s">
        <v>111</v>
      </c>
      <c r="G21" s="134">
        <v>2</v>
      </c>
      <c r="H21" s="134"/>
      <c r="I21" s="134">
        <v>1</v>
      </c>
      <c r="J21" s="134"/>
      <c r="K21" s="134">
        <f t="shared" si="0"/>
        <v>42</v>
      </c>
      <c r="L21" s="134">
        <v>14</v>
      </c>
      <c r="M21" s="134">
        <v>5</v>
      </c>
      <c r="N21" s="134" t="s">
        <v>36</v>
      </c>
    </row>
    <row r="22" spans="2:14" ht="43.9" customHeight="1" x14ac:dyDescent="0.2">
      <c r="B22" s="134">
        <v>5</v>
      </c>
      <c r="C22" s="135" t="s">
        <v>118</v>
      </c>
      <c r="D22" s="144" t="s">
        <v>119</v>
      </c>
      <c r="E22" s="135"/>
      <c r="F22" s="135" t="s">
        <v>111</v>
      </c>
      <c r="G22" s="134"/>
      <c r="H22" s="134"/>
      <c r="I22" s="134">
        <v>3</v>
      </c>
      <c r="J22" s="134"/>
      <c r="K22" s="134">
        <f t="shared" si="0"/>
        <v>42</v>
      </c>
      <c r="L22" s="134">
        <v>0</v>
      </c>
      <c r="M22" s="134">
        <v>5</v>
      </c>
      <c r="N22" s="134" t="s">
        <v>35</v>
      </c>
    </row>
    <row r="23" spans="2:14" s="178" customFormat="1" ht="18" customHeight="1" x14ac:dyDescent="0.25">
      <c r="B23" s="177">
        <v>6</v>
      </c>
      <c r="C23" s="135" t="s">
        <v>120</v>
      </c>
      <c r="D23" s="144" t="s">
        <v>121</v>
      </c>
      <c r="E23" s="135"/>
      <c r="F23" s="135" t="s">
        <v>122</v>
      </c>
      <c r="G23" s="134">
        <v>1</v>
      </c>
      <c r="H23" s="134"/>
      <c r="I23" s="134">
        <v>1</v>
      </c>
      <c r="J23" s="134"/>
      <c r="K23" s="134">
        <f t="shared" ref="K23:K32" si="1">((SUM(G23:J23)*14))</f>
        <v>28</v>
      </c>
      <c r="L23" s="134">
        <v>7</v>
      </c>
      <c r="M23" s="134">
        <v>3</v>
      </c>
      <c r="N23" s="134" t="s">
        <v>35</v>
      </c>
    </row>
    <row r="24" spans="2:14" s="178" customFormat="1" ht="15" x14ac:dyDescent="0.25">
      <c r="B24" s="177"/>
      <c r="C24" s="135" t="s">
        <v>123</v>
      </c>
      <c r="D24" s="144" t="s">
        <v>124</v>
      </c>
      <c r="E24" s="135"/>
      <c r="F24" s="135" t="s">
        <v>122</v>
      </c>
      <c r="G24" s="134">
        <v>1</v>
      </c>
      <c r="H24" s="134"/>
      <c r="I24" s="134">
        <v>1</v>
      </c>
      <c r="J24" s="134"/>
      <c r="K24" s="134">
        <f t="shared" si="1"/>
        <v>28</v>
      </c>
      <c r="L24" s="134">
        <v>7</v>
      </c>
      <c r="M24" s="134">
        <v>3</v>
      </c>
      <c r="N24" s="134" t="s">
        <v>35</v>
      </c>
    </row>
    <row r="25" spans="2:14" s="178" customFormat="1" ht="15" x14ac:dyDescent="0.25">
      <c r="B25" s="177">
        <v>7</v>
      </c>
      <c r="C25" s="135" t="s">
        <v>125</v>
      </c>
      <c r="D25" s="150" t="s">
        <v>126</v>
      </c>
      <c r="E25" s="135"/>
      <c r="F25" s="135" t="s">
        <v>122</v>
      </c>
      <c r="G25" s="134">
        <v>1</v>
      </c>
      <c r="H25" s="134">
        <v>1</v>
      </c>
      <c r="I25" s="134"/>
      <c r="J25" s="134"/>
      <c r="K25" s="134">
        <f t="shared" si="1"/>
        <v>28</v>
      </c>
      <c r="L25" s="134">
        <v>7</v>
      </c>
      <c r="M25" s="134">
        <v>3</v>
      </c>
      <c r="N25" s="134" t="s">
        <v>34</v>
      </c>
    </row>
    <row r="26" spans="2:14" s="178" customFormat="1" ht="16.149999999999999" customHeight="1" x14ac:dyDescent="0.25">
      <c r="B26" s="177"/>
      <c r="C26" s="135" t="s">
        <v>127</v>
      </c>
      <c r="D26" s="150" t="s">
        <v>128</v>
      </c>
      <c r="E26" s="135"/>
      <c r="F26" s="135" t="s">
        <v>122</v>
      </c>
      <c r="G26" s="134">
        <v>1</v>
      </c>
      <c r="H26" s="134">
        <v>1</v>
      </c>
      <c r="I26" s="134"/>
      <c r="J26" s="134"/>
      <c r="K26" s="134">
        <f t="shared" si="1"/>
        <v>28</v>
      </c>
      <c r="L26" s="134">
        <v>7</v>
      </c>
      <c r="M26" s="134">
        <v>3</v>
      </c>
      <c r="N26" s="134" t="s">
        <v>34</v>
      </c>
    </row>
    <row r="27" spans="2:14" s="178" customFormat="1" ht="28.9" customHeight="1" x14ac:dyDescent="0.25">
      <c r="B27" s="134">
        <v>8</v>
      </c>
      <c r="C27" s="135" t="s">
        <v>129</v>
      </c>
      <c r="D27" s="144" t="s">
        <v>78</v>
      </c>
      <c r="E27" s="135"/>
      <c r="F27" s="135" t="s">
        <v>130</v>
      </c>
      <c r="G27" s="134">
        <v>1</v>
      </c>
      <c r="H27" s="134">
        <v>2</v>
      </c>
      <c r="I27" s="134"/>
      <c r="J27" s="134"/>
      <c r="K27" s="134">
        <f t="shared" si="1"/>
        <v>42</v>
      </c>
      <c r="L27" s="134">
        <v>7</v>
      </c>
      <c r="M27" s="134">
        <v>4</v>
      </c>
      <c r="N27" s="134" t="s">
        <v>35</v>
      </c>
    </row>
    <row r="28" spans="2:14" s="178" customFormat="1" ht="15" x14ac:dyDescent="0.25">
      <c r="B28" s="134">
        <v>9</v>
      </c>
      <c r="C28" s="135" t="s">
        <v>131</v>
      </c>
      <c r="D28" s="144" t="s">
        <v>132</v>
      </c>
      <c r="E28" s="135"/>
      <c r="F28" s="135" t="s">
        <v>130</v>
      </c>
      <c r="G28" s="134">
        <v>1</v>
      </c>
      <c r="H28" s="134"/>
      <c r="I28" s="134">
        <v>3</v>
      </c>
      <c r="J28" s="134"/>
      <c r="K28" s="134">
        <f t="shared" si="1"/>
        <v>56</v>
      </c>
      <c r="L28" s="134">
        <v>7</v>
      </c>
      <c r="M28" s="134">
        <v>3</v>
      </c>
      <c r="N28" s="134" t="s">
        <v>35</v>
      </c>
    </row>
    <row r="29" spans="2:14" s="178" customFormat="1" ht="15" x14ac:dyDescent="0.25">
      <c r="B29" s="134">
        <v>10</v>
      </c>
      <c r="C29" s="135" t="s">
        <v>133</v>
      </c>
      <c r="D29" s="144" t="s">
        <v>52</v>
      </c>
      <c r="E29" s="135"/>
      <c r="F29" s="135" t="s">
        <v>130</v>
      </c>
      <c r="G29" s="134"/>
      <c r="H29" s="134">
        <v>2</v>
      </c>
      <c r="I29" s="134"/>
      <c r="J29" s="134"/>
      <c r="K29" s="134">
        <f t="shared" si="1"/>
        <v>28</v>
      </c>
      <c r="L29" s="134">
        <v>0</v>
      </c>
      <c r="M29" s="134">
        <v>2</v>
      </c>
      <c r="N29" s="134" t="s">
        <v>35</v>
      </c>
    </row>
    <row r="30" spans="2:14" s="178" customFormat="1" ht="25.5" x14ac:dyDescent="0.25">
      <c r="B30" s="134">
        <v>11</v>
      </c>
      <c r="C30" s="135" t="s">
        <v>134</v>
      </c>
      <c r="D30" s="144" t="s">
        <v>135</v>
      </c>
      <c r="E30" s="135"/>
      <c r="F30" s="135" t="s">
        <v>130</v>
      </c>
      <c r="G30" s="134"/>
      <c r="H30" s="134"/>
      <c r="I30" s="134">
        <v>2</v>
      </c>
      <c r="J30" s="134"/>
      <c r="K30" s="134">
        <f t="shared" si="1"/>
        <v>28</v>
      </c>
      <c r="L30" s="134">
        <v>0</v>
      </c>
      <c r="M30" s="134">
        <v>2</v>
      </c>
      <c r="N30" s="134" t="s">
        <v>35</v>
      </c>
    </row>
    <row r="31" spans="2:14" s="178" customFormat="1" ht="15" x14ac:dyDescent="0.25">
      <c r="B31" s="134">
        <v>12</v>
      </c>
      <c r="C31" s="135" t="s">
        <v>136</v>
      </c>
      <c r="D31" s="144" t="s">
        <v>137</v>
      </c>
      <c r="E31" s="135"/>
      <c r="F31" s="135" t="s">
        <v>130</v>
      </c>
      <c r="G31" s="134"/>
      <c r="H31" s="134"/>
      <c r="I31" s="134">
        <v>2</v>
      </c>
      <c r="J31" s="134"/>
      <c r="K31" s="134">
        <f t="shared" si="1"/>
        <v>28</v>
      </c>
      <c r="L31" s="134">
        <v>0</v>
      </c>
      <c r="M31" s="134">
        <v>2</v>
      </c>
      <c r="N31" s="134" t="s">
        <v>35</v>
      </c>
    </row>
    <row r="32" spans="2:14" s="178" customFormat="1" ht="15" x14ac:dyDescent="0.25">
      <c r="B32" s="134">
        <v>13</v>
      </c>
      <c r="C32" s="135" t="s">
        <v>138</v>
      </c>
      <c r="D32" s="144" t="s">
        <v>47</v>
      </c>
      <c r="E32" s="135"/>
      <c r="F32" s="135" t="s">
        <v>130</v>
      </c>
      <c r="G32" s="134"/>
      <c r="H32" s="134"/>
      <c r="I32" s="134">
        <v>2</v>
      </c>
      <c r="J32" s="134"/>
      <c r="K32" s="134">
        <f t="shared" si="1"/>
        <v>28</v>
      </c>
      <c r="L32" s="134">
        <v>0</v>
      </c>
      <c r="M32" s="134">
        <v>2</v>
      </c>
      <c r="N32" s="134" t="s">
        <v>35</v>
      </c>
    </row>
    <row r="33" spans="2:15" s="138" customFormat="1" ht="18" customHeight="1" x14ac:dyDescent="0.2">
      <c r="B33" s="136" t="s">
        <v>139</v>
      </c>
      <c r="C33" s="136"/>
      <c r="D33" s="136"/>
      <c r="E33" s="136"/>
      <c r="F33" s="136"/>
      <c r="G33" s="137"/>
      <c r="H33" s="137"/>
      <c r="I33" s="137"/>
      <c r="J33" s="137"/>
      <c r="K33" s="137"/>
      <c r="L33" s="137"/>
      <c r="M33" s="137"/>
      <c r="N33" s="137"/>
    </row>
    <row r="34" spans="2:15" s="138" customFormat="1" ht="18.600000000000001" customHeight="1" x14ac:dyDescent="0.2">
      <c r="B34" s="136" t="s">
        <v>140</v>
      </c>
      <c r="C34" s="136"/>
      <c r="D34" s="136"/>
      <c r="E34" s="136"/>
      <c r="F34" s="136"/>
      <c r="G34" s="137"/>
      <c r="H34" s="137"/>
      <c r="I34" s="137"/>
      <c r="J34" s="137"/>
      <c r="K34" s="137"/>
      <c r="L34" s="137"/>
      <c r="M34" s="137"/>
      <c r="N34" s="137"/>
    </row>
    <row r="36" spans="2:15" ht="14.45" customHeight="1" x14ac:dyDescent="0.2">
      <c r="B36" s="179" t="s">
        <v>141</v>
      </c>
      <c r="C36" s="180"/>
      <c r="D36" s="180"/>
      <c r="E36" s="180"/>
      <c r="F36" s="180"/>
      <c r="G36" s="180"/>
      <c r="H36" s="180"/>
      <c r="I36" s="180"/>
      <c r="J36" s="180"/>
      <c r="K36" s="181"/>
    </row>
    <row r="37" spans="2:15" ht="32.65" customHeight="1" x14ac:dyDescent="0.2">
      <c r="B37" s="182"/>
      <c r="C37" s="183"/>
      <c r="D37" s="183"/>
      <c r="E37" s="183"/>
      <c r="F37" s="183"/>
      <c r="G37" s="183"/>
      <c r="H37" s="183"/>
      <c r="I37" s="183"/>
      <c r="J37" s="183"/>
      <c r="K37" s="184"/>
    </row>
    <row r="38" spans="2:15" ht="18.75" x14ac:dyDescent="0.3">
      <c r="B38" s="139"/>
      <c r="C38" s="140"/>
      <c r="D38" s="140"/>
      <c r="E38" s="140"/>
      <c r="F38" s="140"/>
      <c r="G38" s="139"/>
      <c r="H38" s="139"/>
      <c r="I38" s="139"/>
      <c r="J38" s="139"/>
      <c r="K38" s="139"/>
      <c r="L38" s="139"/>
      <c r="M38" s="139"/>
      <c r="N38" s="139"/>
      <c r="O38" s="140"/>
    </row>
    <row r="39" spans="2:15" ht="28.15" customHeight="1" x14ac:dyDescent="0.3">
      <c r="B39" s="185" t="s">
        <v>142</v>
      </c>
      <c r="C39" s="186"/>
      <c r="D39" s="141" t="s">
        <v>143</v>
      </c>
      <c r="E39" s="140"/>
      <c r="F39" s="187" t="s">
        <v>144</v>
      </c>
      <c r="G39" s="188"/>
      <c r="H39" s="188"/>
      <c r="I39" s="188"/>
      <c r="J39" s="188"/>
      <c r="K39" s="188"/>
      <c r="L39" s="188"/>
      <c r="M39" s="188"/>
      <c r="N39" s="189"/>
      <c r="O39" s="140"/>
    </row>
    <row r="40" spans="2:15" ht="18.75" x14ac:dyDescent="0.3">
      <c r="B40" s="142" t="s">
        <v>145</v>
      </c>
      <c r="C40" s="143"/>
      <c r="D40" s="144" t="s">
        <v>121</v>
      </c>
      <c r="E40" s="140"/>
      <c r="F40" s="145" t="s">
        <v>78</v>
      </c>
      <c r="G40" s="146"/>
      <c r="H40" s="146"/>
      <c r="I40" s="146"/>
      <c r="J40" s="146"/>
      <c r="K40" s="146"/>
      <c r="L40" s="146"/>
      <c r="M40" s="146"/>
      <c r="N40" s="147"/>
      <c r="O40" s="140"/>
    </row>
    <row r="41" spans="2:15" ht="18.75" x14ac:dyDescent="0.3">
      <c r="B41" s="148"/>
      <c r="C41" s="149"/>
      <c r="D41" s="144" t="s">
        <v>124</v>
      </c>
      <c r="E41" s="140"/>
      <c r="F41" s="145" t="s">
        <v>132</v>
      </c>
      <c r="G41" s="146"/>
      <c r="H41" s="146"/>
      <c r="I41" s="146"/>
      <c r="J41" s="146"/>
      <c r="K41" s="146"/>
      <c r="L41" s="146"/>
      <c r="M41" s="146"/>
      <c r="N41" s="147"/>
      <c r="O41" s="140"/>
    </row>
    <row r="42" spans="2:15" ht="18.75" x14ac:dyDescent="0.3">
      <c r="B42" s="142" t="s">
        <v>146</v>
      </c>
      <c r="C42" s="143"/>
      <c r="D42" s="150" t="s">
        <v>126</v>
      </c>
      <c r="E42" s="140"/>
      <c r="F42" s="145" t="s">
        <v>52</v>
      </c>
      <c r="G42" s="146"/>
      <c r="H42" s="146"/>
      <c r="I42" s="146"/>
      <c r="J42" s="146"/>
      <c r="K42" s="146"/>
      <c r="L42" s="146"/>
      <c r="M42" s="146"/>
      <c r="N42" s="147"/>
      <c r="O42" s="140"/>
    </row>
    <row r="43" spans="2:15" ht="18.75" x14ac:dyDescent="0.3">
      <c r="B43" s="148"/>
      <c r="C43" s="149"/>
      <c r="D43" s="150" t="s">
        <v>128</v>
      </c>
      <c r="E43" s="140"/>
      <c r="F43" s="145" t="s">
        <v>135</v>
      </c>
      <c r="G43" s="146"/>
      <c r="H43" s="146"/>
      <c r="I43" s="146"/>
      <c r="J43" s="146"/>
      <c r="K43" s="146"/>
      <c r="L43" s="146"/>
      <c r="M43" s="146"/>
      <c r="N43" s="147"/>
      <c r="O43" s="140"/>
    </row>
    <row r="44" spans="2:15" ht="18.75" x14ac:dyDescent="0.3">
      <c r="B44" s="151"/>
      <c r="C44" s="151"/>
      <c r="D44" s="140"/>
      <c r="E44" s="140"/>
      <c r="F44" s="145" t="s">
        <v>137</v>
      </c>
      <c r="G44" s="146"/>
      <c r="H44" s="146"/>
      <c r="I44" s="146"/>
      <c r="J44" s="146"/>
      <c r="K44" s="146"/>
      <c r="L44" s="146"/>
      <c r="M44" s="146"/>
      <c r="N44" s="147"/>
      <c r="O44" s="140"/>
    </row>
    <row r="45" spans="2:15" ht="18.75" x14ac:dyDescent="0.3">
      <c r="B45" s="151"/>
      <c r="C45" s="151"/>
      <c r="D45" s="140"/>
      <c r="E45" s="140"/>
      <c r="F45" s="145" t="s">
        <v>47</v>
      </c>
      <c r="G45" s="146"/>
      <c r="H45" s="146"/>
      <c r="I45" s="146"/>
      <c r="J45" s="146"/>
      <c r="K45" s="146"/>
      <c r="L45" s="146"/>
      <c r="M45" s="146"/>
      <c r="N45" s="147"/>
      <c r="O45" s="140"/>
    </row>
    <row r="46" spans="2:15" ht="18.75" x14ac:dyDescent="0.3">
      <c r="B46" s="137"/>
      <c r="C46" s="137"/>
      <c r="D46" s="140"/>
      <c r="E46" s="140"/>
      <c r="F46" s="152"/>
      <c r="G46" s="152"/>
      <c r="H46" s="152"/>
      <c r="I46" s="152"/>
      <c r="J46" s="152"/>
      <c r="K46" s="152"/>
      <c r="L46" s="152"/>
      <c r="M46" s="152"/>
      <c r="N46" s="152"/>
      <c r="O46" s="140"/>
    </row>
    <row r="47" spans="2:15" ht="18.75" x14ac:dyDescent="0.3">
      <c r="B47" s="133" t="s">
        <v>147</v>
      </c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</row>
    <row r="48" spans="2:15" ht="18.75" x14ac:dyDescent="0.3">
      <c r="B48" s="133" t="s">
        <v>94</v>
      </c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</row>
    <row r="49" spans="2:14" ht="25.5" x14ac:dyDescent="0.2">
      <c r="B49" s="173" t="s">
        <v>5</v>
      </c>
      <c r="C49" s="174" t="s">
        <v>95</v>
      </c>
      <c r="D49" s="174" t="s">
        <v>96</v>
      </c>
      <c r="E49" s="175" t="s">
        <v>97</v>
      </c>
      <c r="F49" s="175" t="s">
        <v>98</v>
      </c>
      <c r="G49" s="173" t="s">
        <v>99</v>
      </c>
      <c r="H49" s="173" t="s">
        <v>100</v>
      </c>
      <c r="I49" s="173" t="s">
        <v>101</v>
      </c>
      <c r="J49" s="173" t="s">
        <v>102</v>
      </c>
      <c r="K49" s="173" t="s">
        <v>103</v>
      </c>
      <c r="L49" s="173" t="s">
        <v>104</v>
      </c>
      <c r="M49" s="173" t="s">
        <v>105</v>
      </c>
      <c r="N49" s="173" t="s">
        <v>106</v>
      </c>
    </row>
    <row r="50" spans="2:14" x14ac:dyDescent="0.2">
      <c r="B50" s="173"/>
      <c r="C50" s="174"/>
      <c r="D50" s="174"/>
      <c r="E50" s="175" t="s">
        <v>107</v>
      </c>
      <c r="F50" s="175" t="s">
        <v>108</v>
      </c>
      <c r="G50" s="173"/>
      <c r="H50" s="173"/>
      <c r="I50" s="173"/>
      <c r="J50" s="173"/>
      <c r="K50" s="173"/>
      <c r="L50" s="173"/>
      <c r="M50" s="173"/>
      <c r="N50" s="173"/>
    </row>
    <row r="51" spans="2:14" ht="25.5" x14ac:dyDescent="0.2">
      <c r="B51" s="134">
        <v>1</v>
      </c>
      <c r="C51" s="135" t="s">
        <v>148</v>
      </c>
      <c r="D51" s="135" t="s">
        <v>149</v>
      </c>
      <c r="E51" s="135"/>
      <c r="F51" s="135" t="s">
        <v>111</v>
      </c>
      <c r="G51" s="134">
        <v>1</v>
      </c>
      <c r="H51" s="134"/>
      <c r="I51" s="134">
        <v>1</v>
      </c>
      <c r="J51" s="134"/>
      <c r="K51" s="134">
        <f t="shared" ref="K51:K66" si="2">((SUM(G51:J51)*14))</f>
        <v>28</v>
      </c>
      <c r="L51" s="134">
        <v>7</v>
      </c>
      <c r="M51" s="134">
        <v>4</v>
      </c>
      <c r="N51" s="134" t="s">
        <v>34</v>
      </c>
    </row>
    <row r="52" spans="2:14" x14ac:dyDescent="0.2">
      <c r="B52" s="134">
        <v>2</v>
      </c>
      <c r="C52" s="135" t="s">
        <v>150</v>
      </c>
      <c r="D52" s="135" t="s">
        <v>151</v>
      </c>
      <c r="E52" s="135"/>
      <c r="F52" s="135" t="s">
        <v>111</v>
      </c>
      <c r="G52" s="134">
        <v>1</v>
      </c>
      <c r="H52" s="134"/>
      <c r="I52" s="134">
        <v>1</v>
      </c>
      <c r="J52" s="134"/>
      <c r="K52" s="134">
        <f t="shared" si="2"/>
        <v>28</v>
      </c>
      <c r="L52" s="134">
        <v>7</v>
      </c>
      <c r="M52" s="134">
        <v>4</v>
      </c>
      <c r="N52" s="134" t="s">
        <v>36</v>
      </c>
    </row>
    <row r="53" spans="2:14" ht="25.5" x14ac:dyDescent="0.2">
      <c r="B53" s="134">
        <v>3</v>
      </c>
      <c r="C53" s="135" t="s">
        <v>152</v>
      </c>
      <c r="D53" s="190" t="s">
        <v>153</v>
      </c>
      <c r="E53" s="135"/>
      <c r="F53" s="135" t="s">
        <v>111</v>
      </c>
      <c r="G53" s="134">
        <v>2</v>
      </c>
      <c r="H53" s="134">
        <v>1</v>
      </c>
      <c r="I53" s="134"/>
      <c r="J53" s="134"/>
      <c r="K53" s="134">
        <f t="shared" si="2"/>
        <v>42</v>
      </c>
      <c r="L53" s="134">
        <v>14</v>
      </c>
      <c r="M53" s="134">
        <v>4</v>
      </c>
      <c r="N53" s="134" t="s">
        <v>34</v>
      </c>
    </row>
    <row r="54" spans="2:14" x14ac:dyDescent="0.2">
      <c r="B54" s="134">
        <v>4</v>
      </c>
      <c r="C54" s="135" t="s">
        <v>154</v>
      </c>
      <c r="D54" s="135" t="s">
        <v>155</v>
      </c>
      <c r="E54" s="135"/>
      <c r="F54" s="135" t="s">
        <v>111</v>
      </c>
      <c r="G54" s="134">
        <v>1</v>
      </c>
      <c r="H54" s="134"/>
      <c r="I54" s="134">
        <v>2</v>
      </c>
      <c r="J54" s="134"/>
      <c r="K54" s="134">
        <f t="shared" si="2"/>
        <v>42</v>
      </c>
      <c r="L54" s="134">
        <v>7</v>
      </c>
      <c r="M54" s="134">
        <v>4</v>
      </c>
      <c r="N54" s="134" t="s">
        <v>35</v>
      </c>
    </row>
    <row r="55" spans="2:14" ht="25.5" x14ac:dyDescent="0.2">
      <c r="B55" s="134">
        <v>5</v>
      </c>
      <c r="C55" s="135" t="s">
        <v>156</v>
      </c>
      <c r="D55" s="135" t="s">
        <v>157</v>
      </c>
      <c r="E55" s="135"/>
      <c r="F55" s="135" t="s">
        <v>111</v>
      </c>
      <c r="G55" s="134"/>
      <c r="H55" s="134"/>
      <c r="I55" s="134">
        <v>3</v>
      </c>
      <c r="J55" s="134"/>
      <c r="K55" s="134">
        <f t="shared" si="2"/>
        <v>42</v>
      </c>
      <c r="L55" s="134">
        <v>0</v>
      </c>
      <c r="M55" s="134">
        <v>5</v>
      </c>
      <c r="N55" s="134" t="s">
        <v>35</v>
      </c>
    </row>
    <row r="56" spans="2:14" x14ac:dyDescent="0.2">
      <c r="B56" s="134">
        <v>6</v>
      </c>
      <c r="C56" s="135" t="s">
        <v>158</v>
      </c>
      <c r="D56" s="135" t="s">
        <v>74</v>
      </c>
      <c r="E56" s="135"/>
      <c r="F56" s="135" t="s">
        <v>111</v>
      </c>
      <c r="G56" s="134"/>
      <c r="H56" s="134"/>
      <c r="I56" s="134">
        <v>2</v>
      </c>
      <c r="J56" s="134"/>
      <c r="K56" s="134">
        <f t="shared" si="2"/>
        <v>28</v>
      </c>
      <c r="L56" s="134">
        <v>0</v>
      </c>
      <c r="M56" s="134">
        <v>3</v>
      </c>
      <c r="N56" s="134" t="s">
        <v>35</v>
      </c>
    </row>
    <row r="57" spans="2:14" s="178" customFormat="1" ht="18" customHeight="1" x14ac:dyDescent="0.25">
      <c r="B57" s="177">
        <v>7</v>
      </c>
      <c r="C57" s="135" t="s">
        <v>159</v>
      </c>
      <c r="D57" s="135" t="s">
        <v>160</v>
      </c>
      <c r="E57" s="135"/>
      <c r="F57" s="135" t="s">
        <v>122</v>
      </c>
      <c r="G57" s="134">
        <v>1</v>
      </c>
      <c r="H57" s="134"/>
      <c r="I57" s="134">
        <v>1</v>
      </c>
      <c r="J57" s="134"/>
      <c r="K57" s="134">
        <f t="shared" si="2"/>
        <v>28</v>
      </c>
      <c r="L57" s="134">
        <v>7</v>
      </c>
      <c r="M57" s="134">
        <v>3</v>
      </c>
      <c r="N57" s="134" t="s">
        <v>34</v>
      </c>
    </row>
    <row r="58" spans="2:14" s="178" customFormat="1" ht="15" x14ac:dyDescent="0.25">
      <c r="B58" s="177"/>
      <c r="C58" s="135" t="s">
        <v>161</v>
      </c>
      <c r="D58" s="135" t="s">
        <v>162</v>
      </c>
      <c r="E58" s="135"/>
      <c r="F58" s="135" t="s">
        <v>122</v>
      </c>
      <c r="G58" s="134">
        <v>1</v>
      </c>
      <c r="H58" s="134"/>
      <c r="I58" s="134">
        <v>1</v>
      </c>
      <c r="J58" s="134"/>
      <c r="K58" s="134">
        <f t="shared" si="2"/>
        <v>28</v>
      </c>
      <c r="L58" s="134">
        <v>7</v>
      </c>
      <c r="M58" s="134">
        <v>3</v>
      </c>
      <c r="N58" s="134" t="s">
        <v>34</v>
      </c>
    </row>
    <row r="59" spans="2:14" s="178" customFormat="1" ht="17.45" customHeight="1" x14ac:dyDescent="0.25">
      <c r="B59" s="177">
        <v>8</v>
      </c>
      <c r="C59" s="135" t="s">
        <v>163</v>
      </c>
      <c r="D59" s="135" t="s">
        <v>164</v>
      </c>
      <c r="E59" s="135"/>
      <c r="F59" s="135" t="s">
        <v>122</v>
      </c>
      <c r="G59" s="134">
        <v>1</v>
      </c>
      <c r="H59" s="134">
        <v>1</v>
      </c>
      <c r="I59" s="134"/>
      <c r="J59" s="134"/>
      <c r="K59" s="134">
        <f t="shared" si="2"/>
        <v>28</v>
      </c>
      <c r="L59" s="134">
        <v>7</v>
      </c>
      <c r="M59" s="134">
        <v>3</v>
      </c>
      <c r="N59" s="134" t="s">
        <v>35</v>
      </c>
    </row>
    <row r="60" spans="2:14" s="178" customFormat="1" ht="16.899999999999999" customHeight="1" x14ac:dyDescent="0.25">
      <c r="B60" s="177"/>
      <c r="C60" s="135" t="s">
        <v>165</v>
      </c>
      <c r="D60" s="135" t="s">
        <v>166</v>
      </c>
      <c r="E60" s="135"/>
      <c r="F60" s="135" t="s">
        <v>122</v>
      </c>
      <c r="G60" s="134">
        <v>1</v>
      </c>
      <c r="H60" s="134">
        <v>1</v>
      </c>
      <c r="I60" s="134"/>
      <c r="J60" s="134"/>
      <c r="K60" s="134">
        <f t="shared" si="2"/>
        <v>28</v>
      </c>
      <c r="L60" s="134">
        <v>7</v>
      </c>
      <c r="M60" s="134">
        <v>3</v>
      </c>
      <c r="N60" s="134" t="s">
        <v>35</v>
      </c>
    </row>
    <row r="61" spans="2:14" s="178" customFormat="1" ht="28.15" customHeight="1" x14ac:dyDescent="0.25">
      <c r="B61" s="134">
        <v>9</v>
      </c>
      <c r="C61" s="135" t="s">
        <v>167</v>
      </c>
      <c r="D61" s="135" t="s">
        <v>78</v>
      </c>
      <c r="E61" s="135"/>
      <c r="F61" s="135" t="s">
        <v>130</v>
      </c>
      <c r="G61" s="134">
        <v>1</v>
      </c>
      <c r="H61" s="134">
        <v>2</v>
      </c>
      <c r="I61" s="134"/>
      <c r="J61" s="134"/>
      <c r="K61" s="134">
        <f t="shared" si="2"/>
        <v>42</v>
      </c>
      <c r="L61" s="134">
        <v>7</v>
      </c>
      <c r="M61" s="134">
        <v>4</v>
      </c>
      <c r="N61" s="134" t="s">
        <v>35</v>
      </c>
    </row>
    <row r="62" spans="2:14" s="178" customFormat="1" ht="21" customHeight="1" x14ac:dyDescent="0.25">
      <c r="B62" s="134">
        <v>10</v>
      </c>
      <c r="C62" s="135" t="s">
        <v>168</v>
      </c>
      <c r="D62" s="135" t="s">
        <v>169</v>
      </c>
      <c r="E62" s="135"/>
      <c r="F62" s="135" t="s">
        <v>130</v>
      </c>
      <c r="G62" s="134">
        <v>1</v>
      </c>
      <c r="H62" s="134"/>
      <c r="I62" s="134">
        <v>3</v>
      </c>
      <c r="J62" s="134"/>
      <c r="K62" s="134">
        <f t="shared" si="2"/>
        <v>56</v>
      </c>
      <c r="L62" s="134">
        <v>7</v>
      </c>
      <c r="M62" s="134">
        <v>3</v>
      </c>
      <c r="N62" s="134" t="s">
        <v>35</v>
      </c>
    </row>
    <row r="63" spans="2:14" s="178" customFormat="1" ht="25.5" x14ac:dyDescent="0.25">
      <c r="B63" s="134">
        <v>11</v>
      </c>
      <c r="C63" s="135" t="s">
        <v>170</v>
      </c>
      <c r="D63" s="135" t="s">
        <v>135</v>
      </c>
      <c r="E63" s="135"/>
      <c r="F63" s="135" t="s">
        <v>130</v>
      </c>
      <c r="G63" s="134"/>
      <c r="H63" s="134"/>
      <c r="I63" s="134">
        <v>2</v>
      </c>
      <c r="J63" s="134"/>
      <c r="K63" s="134">
        <f t="shared" si="2"/>
        <v>28</v>
      </c>
      <c r="L63" s="134">
        <v>0</v>
      </c>
      <c r="M63" s="134">
        <v>2</v>
      </c>
      <c r="N63" s="134" t="s">
        <v>35</v>
      </c>
    </row>
    <row r="64" spans="2:14" s="178" customFormat="1" ht="15" x14ac:dyDescent="0.25">
      <c r="B64" s="134">
        <v>12</v>
      </c>
      <c r="C64" s="135" t="s">
        <v>171</v>
      </c>
      <c r="D64" s="135" t="s">
        <v>137</v>
      </c>
      <c r="E64" s="135"/>
      <c r="F64" s="135" t="s">
        <v>130</v>
      </c>
      <c r="G64" s="134"/>
      <c r="H64" s="134"/>
      <c r="I64" s="134">
        <v>2</v>
      </c>
      <c r="J64" s="134"/>
      <c r="K64" s="134">
        <f t="shared" si="2"/>
        <v>28</v>
      </c>
      <c r="L64" s="134">
        <v>0</v>
      </c>
      <c r="M64" s="134">
        <v>2</v>
      </c>
      <c r="N64" s="134" t="s">
        <v>35</v>
      </c>
    </row>
    <row r="65" spans="2:15" s="178" customFormat="1" ht="15" x14ac:dyDescent="0.25">
      <c r="B65" s="134">
        <v>13</v>
      </c>
      <c r="C65" s="135" t="s">
        <v>172</v>
      </c>
      <c r="D65" s="135" t="s">
        <v>47</v>
      </c>
      <c r="E65" s="135"/>
      <c r="F65" s="135" t="s">
        <v>130</v>
      </c>
      <c r="G65" s="134"/>
      <c r="H65" s="134"/>
      <c r="I65" s="134">
        <v>2</v>
      </c>
      <c r="J65" s="134"/>
      <c r="K65" s="134">
        <f t="shared" si="2"/>
        <v>28</v>
      </c>
      <c r="L65" s="134">
        <v>0</v>
      </c>
      <c r="M65" s="134">
        <v>2</v>
      </c>
      <c r="N65" s="134" t="s">
        <v>35</v>
      </c>
    </row>
    <row r="66" spans="2:15" s="178" customFormat="1" ht="30" customHeight="1" x14ac:dyDescent="0.25">
      <c r="B66" s="134">
        <v>14</v>
      </c>
      <c r="C66" s="135" t="s">
        <v>173</v>
      </c>
      <c r="D66" s="135" t="s">
        <v>174</v>
      </c>
      <c r="E66" s="135"/>
      <c r="F66" s="135" t="s">
        <v>130</v>
      </c>
      <c r="G66" s="134"/>
      <c r="H66" s="134"/>
      <c r="I66" s="134">
        <v>3</v>
      </c>
      <c r="J66" s="134"/>
      <c r="K66" s="134">
        <f t="shared" si="2"/>
        <v>42</v>
      </c>
      <c r="L66" s="134">
        <v>0</v>
      </c>
      <c r="M66" s="134">
        <v>4</v>
      </c>
      <c r="N66" s="134" t="s">
        <v>35</v>
      </c>
    </row>
    <row r="67" spans="2:15" s="138" customFormat="1" ht="18" customHeight="1" x14ac:dyDescent="0.2">
      <c r="B67" s="136" t="s">
        <v>139</v>
      </c>
      <c r="C67" s="136"/>
      <c r="D67" s="136"/>
      <c r="E67" s="136"/>
      <c r="F67" s="136"/>
      <c r="G67" s="137"/>
      <c r="H67" s="137"/>
      <c r="I67" s="137"/>
      <c r="J67" s="137"/>
      <c r="K67" s="137"/>
      <c r="L67" s="137"/>
      <c r="M67" s="137"/>
      <c r="N67" s="137"/>
    </row>
    <row r="68" spans="2:15" s="138" customFormat="1" ht="18.600000000000001" customHeight="1" x14ac:dyDescent="0.2">
      <c r="B68" s="136" t="s">
        <v>175</v>
      </c>
      <c r="C68" s="136"/>
      <c r="D68" s="136"/>
      <c r="E68" s="136"/>
      <c r="F68" s="136"/>
      <c r="G68" s="137"/>
      <c r="H68" s="137"/>
      <c r="I68" s="137"/>
      <c r="J68" s="137"/>
      <c r="K68" s="137"/>
      <c r="L68" s="137"/>
      <c r="M68" s="137"/>
      <c r="N68" s="137"/>
    </row>
    <row r="69" spans="2:15" x14ac:dyDescent="0.2">
      <c r="B69" s="153"/>
      <c r="C69" s="154"/>
      <c r="D69" s="191"/>
      <c r="E69" s="154"/>
      <c r="F69" s="154"/>
      <c r="G69" s="153"/>
      <c r="H69" s="153"/>
      <c r="I69" s="153"/>
      <c r="J69" s="153"/>
      <c r="K69" s="153"/>
      <c r="L69" s="153"/>
      <c r="M69" s="153"/>
      <c r="N69" s="153"/>
    </row>
    <row r="70" spans="2:15" ht="14.45" customHeight="1" x14ac:dyDescent="0.2">
      <c r="B70" s="179" t="s">
        <v>141</v>
      </c>
      <c r="C70" s="180"/>
      <c r="D70" s="180"/>
      <c r="E70" s="180"/>
      <c r="F70" s="180"/>
      <c r="G70" s="180"/>
      <c r="H70" s="180"/>
      <c r="I70" s="180"/>
      <c r="J70" s="180"/>
      <c r="K70" s="181"/>
    </row>
    <row r="71" spans="2:15" ht="32.65" customHeight="1" x14ac:dyDescent="0.2">
      <c r="B71" s="182"/>
      <c r="C71" s="183"/>
      <c r="D71" s="183"/>
      <c r="E71" s="183"/>
      <c r="F71" s="183"/>
      <c r="G71" s="183"/>
      <c r="H71" s="183"/>
      <c r="I71" s="183"/>
      <c r="J71" s="183"/>
      <c r="K71" s="184"/>
    </row>
    <row r="72" spans="2:15" ht="15" x14ac:dyDescent="0.25">
      <c r="B72" s="155"/>
      <c r="C72" s="156"/>
      <c r="D72" s="156"/>
      <c r="E72" s="156"/>
      <c r="F72" s="156"/>
    </row>
    <row r="73" spans="2:15" ht="34.15" customHeight="1" x14ac:dyDescent="0.3">
      <c r="B73" s="185" t="s">
        <v>142</v>
      </c>
      <c r="C73" s="186"/>
      <c r="D73" s="141" t="s">
        <v>143</v>
      </c>
      <c r="E73" s="140"/>
      <c r="F73" s="187" t="s">
        <v>144</v>
      </c>
      <c r="G73" s="188"/>
      <c r="H73" s="188"/>
      <c r="I73" s="188"/>
      <c r="J73" s="188"/>
      <c r="K73" s="188"/>
      <c r="L73" s="188"/>
      <c r="M73" s="188"/>
      <c r="N73" s="189"/>
      <c r="O73" s="140"/>
    </row>
    <row r="74" spans="2:15" ht="18.75" x14ac:dyDescent="0.3">
      <c r="B74" s="142" t="s">
        <v>176</v>
      </c>
      <c r="C74" s="143"/>
      <c r="D74" s="135" t="s">
        <v>160</v>
      </c>
      <c r="E74" s="140"/>
      <c r="F74" s="145" t="s">
        <v>78</v>
      </c>
      <c r="G74" s="146"/>
      <c r="H74" s="146"/>
      <c r="I74" s="146"/>
      <c r="J74" s="146"/>
      <c r="K74" s="146"/>
      <c r="L74" s="146"/>
      <c r="M74" s="146"/>
      <c r="N74" s="147"/>
      <c r="O74" s="140"/>
    </row>
    <row r="75" spans="2:15" ht="18.75" x14ac:dyDescent="0.3">
      <c r="B75" s="148"/>
      <c r="C75" s="149"/>
      <c r="D75" s="135" t="s">
        <v>162</v>
      </c>
      <c r="E75" s="140"/>
      <c r="F75" s="145" t="s">
        <v>169</v>
      </c>
      <c r="G75" s="146"/>
      <c r="H75" s="146"/>
      <c r="I75" s="146"/>
      <c r="J75" s="146"/>
      <c r="K75" s="146"/>
      <c r="L75" s="146"/>
      <c r="M75" s="146"/>
      <c r="N75" s="147"/>
      <c r="O75" s="140"/>
    </row>
    <row r="76" spans="2:15" ht="18.75" x14ac:dyDescent="0.3">
      <c r="B76" s="142" t="s">
        <v>177</v>
      </c>
      <c r="C76" s="143"/>
      <c r="D76" s="135" t="s">
        <v>164</v>
      </c>
      <c r="E76" s="140"/>
      <c r="F76" s="145" t="s">
        <v>135</v>
      </c>
      <c r="G76" s="146"/>
      <c r="H76" s="146"/>
      <c r="I76" s="146"/>
      <c r="J76" s="146"/>
      <c r="K76" s="146"/>
      <c r="L76" s="146"/>
      <c r="M76" s="146"/>
      <c r="N76" s="147"/>
      <c r="O76" s="140"/>
    </row>
    <row r="77" spans="2:15" ht="18.75" x14ac:dyDescent="0.3">
      <c r="B77" s="148"/>
      <c r="C77" s="149"/>
      <c r="D77" s="135" t="s">
        <v>166</v>
      </c>
      <c r="E77" s="140"/>
      <c r="F77" s="145" t="s">
        <v>137</v>
      </c>
      <c r="G77" s="146"/>
      <c r="H77" s="146"/>
      <c r="I77" s="146"/>
      <c r="J77" s="146"/>
      <c r="K77" s="146"/>
      <c r="L77" s="146"/>
      <c r="M77" s="146"/>
      <c r="N77" s="147"/>
      <c r="O77" s="140"/>
    </row>
    <row r="78" spans="2:15" ht="18.75" x14ac:dyDescent="0.3">
      <c r="B78" s="151"/>
      <c r="C78" s="151"/>
      <c r="D78" s="140"/>
      <c r="E78" s="140"/>
      <c r="F78" s="145" t="s">
        <v>47</v>
      </c>
      <c r="G78" s="146"/>
      <c r="H78" s="146"/>
      <c r="I78" s="146"/>
      <c r="J78" s="146"/>
      <c r="K78" s="146"/>
      <c r="L78" s="146"/>
      <c r="M78" s="146"/>
      <c r="N78" s="147"/>
      <c r="O78" s="140"/>
    </row>
    <row r="79" spans="2:15" ht="18.75" x14ac:dyDescent="0.3">
      <c r="B79" s="151"/>
      <c r="C79" s="151"/>
      <c r="D79" s="140"/>
      <c r="E79" s="140"/>
      <c r="F79" s="145" t="s">
        <v>174</v>
      </c>
      <c r="G79" s="146"/>
      <c r="H79" s="146"/>
      <c r="I79" s="146"/>
      <c r="J79" s="146"/>
      <c r="K79" s="146"/>
      <c r="L79" s="146"/>
      <c r="M79" s="146"/>
      <c r="N79" s="147"/>
      <c r="O79" s="140"/>
    </row>
    <row r="84" spans="2:15" ht="18.75" x14ac:dyDescent="0.2">
      <c r="C84" s="192"/>
    </row>
    <row r="85" spans="2:15" x14ac:dyDescent="0.2">
      <c r="B85" s="193" t="s">
        <v>0</v>
      </c>
      <c r="D85" s="194"/>
      <c r="E85" s="193" t="s">
        <v>1</v>
      </c>
      <c r="F85" s="194"/>
      <c r="G85" s="194"/>
      <c r="H85" s="194"/>
      <c r="I85" s="194"/>
      <c r="J85" s="195" t="s">
        <v>3</v>
      </c>
      <c r="K85" s="196"/>
      <c r="L85" s="196"/>
      <c r="M85" s="196"/>
      <c r="N85" s="196"/>
      <c r="O85" s="196"/>
    </row>
    <row r="86" spans="2:15" x14ac:dyDescent="0.2">
      <c r="B86" s="159" t="s">
        <v>48</v>
      </c>
      <c r="E86" s="159" t="s">
        <v>49</v>
      </c>
      <c r="G86" s="159"/>
      <c r="H86" s="159"/>
      <c r="I86" s="159"/>
      <c r="J86" s="159" t="s">
        <v>50</v>
      </c>
      <c r="K86" s="159"/>
      <c r="L86" s="159"/>
      <c r="M86" s="159"/>
      <c r="N86" s="159"/>
    </row>
    <row r="87" spans="2:15" ht="13.5" x14ac:dyDescent="0.2">
      <c r="C87" s="157"/>
    </row>
    <row r="88" spans="2:15" ht="13.5" x14ac:dyDescent="0.2">
      <c r="C88" s="157"/>
    </row>
  </sheetData>
  <mergeCells count="69">
    <mergeCell ref="J85:O85"/>
    <mergeCell ref="B78:C79"/>
    <mergeCell ref="F78:N78"/>
    <mergeCell ref="F79:N79"/>
    <mergeCell ref="B74:C75"/>
    <mergeCell ref="F74:N74"/>
    <mergeCell ref="F75:N75"/>
    <mergeCell ref="B76:C77"/>
    <mergeCell ref="F76:N76"/>
    <mergeCell ref="F77:N77"/>
    <mergeCell ref="B57:B58"/>
    <mergeCell ref="B59:B60"/>
    <mergeCell ref="B67:F67"/>
    <mergeCell ref="B68:F68"/>
    <mergeCell ref="B70:K71"/>
    <mergeCell ref="B73:C73"/>
    <mergeCell ref="F73:N73"/>
    <mergeCell ref="I49:I50"/>
    <mergeCell ref="J49:J50"/>
    <mergeCell ref="K49:K50"/>
    <mergeCell ref="L49:L50"/>
    <mergeCell ref="M49:M50"/>
    <mergeCell ref="N49:N50"/>
    <mergeCell ref="B44:C45"/>
    <mergeCell ref="F44:N44"/>
    <mergeCell ref="F45:N45"/>
    <mergeCell ref="B47:O47"/>
    <mergeCell ref="B48:O48"/>
    <mergeCell ref="B49:B50"/>
    <mergeCell ref="C49:C50"/>
    <mergeCell ref="D49:D50"/>
    <mergeCell ref="G49:G50"/>
    <mergeCell ref="H49:H50"/>
    <mergeCell ref="B40:C41"/>
    <mergeCell ref="F40:N40"/>
    <mergeCell ref="F41:N41"/>
    <mergeCell ref="B42:C43"/>
    <mergeCell ref="F42:N42"/>
    <mergeCell ref="F43:N43"/>
    <mergeCell ref="B25:B26"/>
    <mergeCell ref="B33:F33"/>
    <mergeCell ref="B34:F34"/>
    <mergeCell ref="B36:K37"/>
    <mergeCell ref="B39:C39"/>
    <mergeCell ref="F39:N39"/>
    <mergeCell ref="J16:J17"/>
    <mergeCell ref="K16:K17"/>
    <mergeCell ref="L16:L17"/>
    <mergeCell ref="M16:M17"/>
    <mergeCell ref="N16:N17"/>
    <mergeCell ref="B23:B24"/>
    <mergeCell ref="B16:B17"/>
    <mergeCell ref="C16:C17"/>
    <mergeCell ref="D16:D17"/>
    <mergeCell ref="G16:G17"/>
    <mergeCell ref="H16:H17"/>
    <mergeCell ref="I16:I17"/>
    <mergeCell ref="B8:I8"/>
    <mergeCell ref="B9:I9"/>
    <mergeCell ref="B10:I10"/>
    <mergeCell ref="B11:I11"/>
    <mergeCell ref="B14:O14"/>
    <mergeCell ref="B15:O15"/>
    <mergeCell ref="B2:I2"/>
    <mergeCell ref="B3:I3"/>
    <mergeCell ref="B4:I4"/>
    <mergeCell ref="B5:I5"/>
    <mergeCell ref="B6:I6"/>
    <mergeCell ref="B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zoomScale="70" zoomScaleNormal="70" workbookViewId="0">
      <selection activeCell="W41" sqref="W41"/>
    </sheetView>
  </sheetViews>
  <sheetFormatPr defaultColWidth="14.42578125" defaultRowHeight="15" customHeight="1" x14ac:dyDescent="0.2"/>
  <cols>
    <col min="1" max="1" width="3.28515625" customWidth="1"/>
    <col min="2" max="2" width="45.7109375" customWidth="1"/>
    <col min="3" max="3" width="14.28515625" customWidth="1"/>
    <col min="4" max="6" width="6.28515625" customWidth="1"/>
    <col min="7" max="7" width="10.7109375" customWidth="1"/>
    <col min="8" max="8" width="8.7109375" customWidth="1"/>
    <col min="9" max="9" width="10.7109375" customWidth="1"/>
    <col min="10" max="12" width="5.7109375" customWidth="1"/>
    <col min="13" max="13" width="10.85546875" customWidth="1"/>
    <col min="14" max="14" width="8.7109375" customWidth="1"/>
    <col min="15" max="15" width="10.85546875" customWidth="1"/>
    <col min="16" max="16" width="10.7109375" customWidth="1"/>
    <col min="17" max="21" width="8.7109375" customWidth="1"/>
  </cols>
  <sheetData>
    <row r="1" spans="1:21" ht="15" customHeight="1" x14ac:dyDescent="0.2">
      <c r="A1" s="1" t="s">
        <v>17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3"/>
      <c r="N1" s="3"/>
      <c r="O1" s="2"/>
      <c r="P1" s="2"/>
      <c r="Q1" s="2"/>
      <c r="R1" s="2"/>
      <c r="S1" s="2"/>
      <c r="T1" s="2"/>
      <c r="U1" s="2"/>
    </row>
    <row r="2" spans="1:21" ht="15" customHeight="1" x14ac:dyDescent="0.2">
      <c r="A2" s="1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2">
      <c r="A3" s="2" t="s">
        <v>75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" customHeight="1" x14ac:dyDescent="0.2">
      <c r="A4" s="2" t="s">
        <v>77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5" customHeight="1" x14ac:dyDescent="0.2">
      <c r="A5" s="2" t="s">
        <v>76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" customHeight="1" x14ac:dyDescent="0.2">
      <c r="A6" s="2" t="s">
        <v>18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2"/>
      <c r="R6" s="2"/>
      <c r="S6" s="2"/>
      <c r="T6" s="2"/>
      <c r="U6" s="2"/>
    </row>
    <row r="7" spans="1:21" ht="15" customHeight="1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/>
      <c r="Q7" s="2"/>
      <c r="R7" s="2"/>
      <c r="S7" s="2"/>
      <c r="T7" s="2"/>
      <c r="U7" s="2"/>
    </row>
    <row r="8" spans="1:21" ht="1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5.9" customHeight="1" x14ac:dyDescent="0.3">
      <c r="A9" s="4" t="s">
        <v>82</v>
      </c>
      <c r="B9" s="5"/>
      <c r="C9" s="2"/>
      <c r="D9" s="4"/>
      <c r="E9" s="2"/>
      <c r="F9" s="2"/>
      <c r="G9" s="2"/>
      <c r="H9" s="1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5" customHeight="1" x14ac:dyDescent="0.3">
      <c r="A10" s="4"/>
      <c r="B10" s="5"/>
      <c r="C10" s="2"/>
      <c r="D10" s="4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5" customHeight="1" thickBo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5" customHeight="1" thickBot="1" x14ac:dyDescent="0.25">
      <c r="A12" s="6"/>
      <c r="B12" s="93"/>
      <c r="C12" s="6"/>
      <c r="D12" s="8" t="s">
        <v>2</v>
      </c>
      <c r="E12" s="9"/>
      <c r="F12" s="9"/>
      <c r="G12" s="9"/>
      <c r="H12" s="8"/>
      <c r="I12" s="28"/>
      <c r="J12" s="10" t="s">
        <v>4</v>
      </c>
      <c r="K12" s="9"/>
      <c r="L12" s="9"/>
      <c r="M12" s="9"/>
      <c r="N12" s="28"/>
      <c r="O12" s="8"/>
      <c r="P12" s="2"/>
      <c r="Q12" s="2"/>
      <c r="R12" s="2"/>
      <c r="S12" s="2"/>
      <c r="T12" s="2"/>
      <c r="U12" s="2"/>
    </row>
    <row r="13" spans="1:21" ht="15" customHeight="1" thickBot="1" x14ac:dyDescent="0.25">
      <c r="A13" s="11" t="s">
        <v>5</v>
      </c>
      <c r="B13" s="56" t="s">
        <v>23</v>
      </c>
      <c r="C13" s="11" t="s">
        <v>6</v>
      </c>
      <c r="D13" s="114" t="s">
        <v>7</v>
      </c>
      <c r="E13" s="115"/>
      <c r="F13" s="116"/>
      <c r="G13" s="12" t="s">
        <v>8</v>
      </c>
      <c r="H13" s="13" t="s">
        <v>9</v>
      </c>
      <c r="I13" s="29" t="s">
        <v>19</v>
      </c>
      <c r="J13" s="114" t="s">
        <v>7</v>
      </c>
      <c r="K13" s="115"/>
      <c r="L13" s="116"/>
      <c r="M13" s="13" t="s">
        <v>8</v>
      </c>
      <c r="N13" s="14" t="s">
        <v>9</v>
      </c>
      <c r="O13" s="29" t="s">
        <v>19</v>
      </c>
      <c r="P13" s="2"/>
      <c r="Q13" s="2"/>
      <c r="R13" s="2"/>
      <c r="S13" s="2"/>
      <c r="T13" s="2"/>
      <c r="U13" s="2"/>
    </row>
    <row r="14" spans="1:21" ht="15" customHeight="1" thickBot="1" x14ac:dyDescent="0.25">
      <c r="A14" s="15" t="s">
        <v>10</v>
      </c>
      <c r="B14" s="94"/>
      <c r="C14" s="15" t="s">
        <v>11</v>
      </c>
      <c r="D14" s="16" t="s">
        <v>12</v>
      </c>
      <c r="E14" s="17" t="s">
        <v>13</v>
      </c>
      <c r="F14" s="16" t="s">
        <v>14</v>
      </c>
      <c r="G14" s="18" t="s">
        <v>15</v>
      </c>
      <c r="H14" s="11" t="s">
        <v>16</v>
      </c>
      <c r="I14" s="30" t="s">
        <v>20</v>
      </c>
      <c r="J14" s="16" t="s">
        <v>12</v>
      </c>
      <c r="K14" s="17" t="s">
        <v>13</v>
      </c>
      <c r="L14" s="16" t="s">
        <v>14</v>
      </c>
      <c r="M14" s="11" t="s">
        <v>15</v>
      </c>
      <c r="N14" s="19" t="s">
        <v>16</v>
      </c>
      <c r="O14" s="30" t="s">
        <v>20</v>
      </c>
      <c r="P14" s="2"/>
      <c r="Q14" s="2"/>
      <c r="R14" s="2"/>
      <c r="S14" s="2"/>
      <c r="T14" s="2"/>
      <c r="U14" s="2"/>
    </row>
    <row r="15" spans="1:21" ht="15" customHeight="1" x14ac:dyDescent="0.2">
      <c r="A15" s="36">
        <v>1</v>
      </c>
      <c r="B15" s="57" t="s">
        <v>53</v>
      </c>
      <c r="C15" s="38"/>
      <c r="D15" s="49">
        <v>2</v>
      </c>
      <c r="E15" s="49"/>
      <c r="F15" s="49">
        <v>2</v>
      </c>
      <c r="G15" s="49" t="s">
        <v>34</v>
      </c>
      <c r="H15" s="49">
        <v>5</v>
      </c>
      <c r="I15" s="50" t="s">
        <v>38</v>
      </c>
      <c r="J15" s="46"/>
      <c r="K15" s="46"/>
      <c r="L15" s="46"/>
      <c r="M15" s="46"/>
      <c r="N15" s="46"/>
      <c r="O15" s="45"/>
      <c r="P15" s="2"/>
      <c r="Q15" s="2"/>
      <c r="R15" s="2"/>
      <c r="S15" s="2"/>
      <c r="T15" s="2"/>
      <c r="U15" s="2"/>
    </row>
    <row r="16" spans="1:21" ht="15" customHeight="1" x14ac:dyDescent="0.2">
      <c r="A16" s="36">
        <v>2</v>
      </c>
      <c r="B16" s="57" t="s">
        <v>54</v>
      </c>
      <c r="C16" s="38"/>
      <c r="D16" s="49">
        <v>1</v>
      </c>
      <c r="E16" s="49">
        <v>2</v>
      </c>
      <c r="F16" s="49"/>
      <c r="G16" s="49" t="s">
        <v>34</v>
      </c>
      <c r="H16" s="49">
        <v>5</v>
      </c>
      <c r="I16" s="50" t="s">
        <v>38</v>
      </c>
      <c r="J16" s="46"/>
      <c r="K16" s="46"/>
      <c r="L16" s="46"/>
      <c r="M16" s="46"/>
      <c r="N16" s="46"/>
      <c r="O16" s="45"/>
      <c r="P16" s="2"/>
      <c r="Q16" s="2"/>
      <c r="R16" s="2"/>
      <c r="S16" s="2"/>
      <c r="T16" s="2"/>
      <c r="U16" s="2"/>
    </row>
    <row r="17" spans="1:21" ht="15" customHeight="1" x14ac:dyDescent="0.2">
      <c r="A17" s="37">
        <v>3</v>
      </c>
      <c r="B17" s="57" t="s">
        <v>55</v>
      </c>
      <c r="C17" s="38"/>
      <c r="D17" s="49">
        <v>1</v>
      </c>
      <c r="E17" s="49">
        <v>2</v>
      </c>
      <c r="F17" s="49"/>
      <c r="G17" s="49" t="s">
        <v>35</v>
      </c>
      <c r="H17" s="49">
        <v>5</v>
      </c>
      <c r="I17" s="50" t="s">
        <v>38</v>
      </c>
      <c r="J17" s="46"/>
      <c r="K17" s="46"/>
      <c r="L17" s="46"/>
      <c r="M17" s="46"/>
      <c r="N17" s="46"/>
      <c r="O17" s="45"/>
      <c r="P17" s="2"/>
      <c r="Q17" s="2"/>
      <c r="R17" s="2"/>
      <c r="S17" s="2"/>
      <c r="T17" s="2"/>
      <c r="U17" s="2"/>
    </row>
    <row r="18" spans="1:21" ht="27" customHeight="1" x14ac:dyDescent="0.2">
      <c r="A18" s="36">
        <v>4</v>
      </c>
      <c r="B18" s="57" t="s">
        <v>56</v>
      </c>
      <c r="C18" s="38"/>
      <c r="D18" s="49"/>
      <c r="E18" s="49"/>
      <c r="F18" s="49"/>
      <c r="G18" s="49"/>
      <c r="H18" s="49"/>
      <c r="I18" s="50"/>
      <c r="J18" s="46">
        <v>1</v>
      </c>
      <c r="K18" s="46">
        <v>2</v>
      </c>
      <c r="L18" s="46"/>
      <c r="M18" s="46" t="s">
        <v>36</v>
      </c>
      <c r="N18" s="46">
        <v>5</v>
      </c>
      <c r="O18" s="45" t="s">
        <v>38</v>
      </c>
      <c r="P18" s="2"/>
      <c r="Q18" s="2"/>
      <c r="R18" s="2"/>
      <c r="S18" s="2"/>
      <c r="T18" s="2"/>
      <c r="U18" s="2"/>
    </row>
    <row r="19" spans="1:21" ht="15" customHeight="1" x14ac:dyDescent="0.2">
      <c r="A19" s="37">
        <v>5</v>
      </c>
      <c r="B19" s="57" t="s">
        <v>57</v>
      </c>
      <c r="C19" s="38"/>
      <c r="D19" s="49"/>
      <c r="E19" s="49"/>
      <c r="F19" s="49"/>
      <c r="G19" s="49"/>
      <c r="H19" s="49"/>
      <c r="I19" s="50"/>
      <c r="J19" s="46">
        <v>2</v>
      </c>
      <c r="K19" s="46"/>
      <c r="L19" s="46">
        <v>1</v>
      </c>
      <c r="M19" s="46" t="s">
        <v>34</v>
      </c>
      <c r="N19" s="46">
        <v>5</v>
      </c>
      <c r="O19" s="45" t="s">
        <v>38</v>
      </c>
      <c r="P19" s="2"/>
      <c r="Q19" s="2"/>
      <c r="R19" s="2"/>
      <c r="S19" s="2"/>
      <c r="T19" s="2"/>
      <c r="U19" s="2"/>
    </row>
    <row r="20" spans="1:21" ht="15" customHeight="1" x14ac:dyDescent="0.2">
      <c r="A20" s="36">
        <v>6</v>
      </c>
      <c r="B20" s="59" t="s">
        <v>58</v>
      </c>
      <c r="C20" s="39"/>
      <c r="D20" s="49"/>
      <c r="E20" s="49"/>
      <c r="F20" s="49"/>
      <c r="G20" s="49"/>
      <c r="H20" s="49"/>
      <c r="I20" s="50"/>
      <c r="J20" s="46">
        <v>1</v>
      </c>
      <c r="K20" s="46">
        <v>2</v>
      </c>
      <c r="L20" s="46"/>
      <c r="M20" s="54" t="s">
        <v>34</v>
      </c>
      <c r="N20" s="54">
        <v>5</v>
      </c>
      <c r="O20" s="45" t="s">
        <v>38</v>
      </c>
      <c r="P20" s="2"/>
      <c r="Q20" s="2"/>
      <c r="R20" s="2"/>
      <c r="S20" s="2"/>
      <c r="T20" s="2"/>
      <c r="U20" s="2"/>
    </row>
    <row r="21" spans="1:21" ht="28.9" customHeight="1" thickBot="1" x14ac:dyDescent="0.25">
      <c r="A21" s="37">
        <v>7</v>
      </c>
      <c r="B21" s="57" t="s">
        <v>59</v>
      </c>
      <c r="C21" s="33"/>
      <c r="D21" s="49"/>
      <c r="E21" s="49"/>
      <c r="F21" s="49"/>
      <c r="G21" s="49"/>
      <c r="H21" s="49"/>
      <c r="I21" s="50"/>
      <c r="J21" s="46">
        <v>2</v>
      </c>
      <c r="K21" s="46">
        <v>1</v>
      </c>
      <c r="L21" s="46"/>
      <c r="M21" s="54" t="s">
        <v>35</v>
      </c>
      <c r="N21" s="54">
        <v>5</v>
      </c>
      <c r="O21" s="45" t="s">
        <v>38</v>
      </c>
      <c r="P21" s="2"/>
      <c r="Q21" s="2"/>
      <c r="R21" s="2"/>
      <c r="S21" s="2"/>
      <c r="T21" s="2"/>
      <c r="U21" s="2"/>
    </row>
    <row r="22" spans="1:21" ht="15" customHeight="1" thickBot="1" x14ac:dyDescent="0.25">
      <c r="A22" s="20"/>
      <c r="B22" s="53" t="s">
        <v>41</v>
      </c>
      <c r="C22" s="21"/>
      <c r="D22" s="31">
        <f>SUM(D15:D21)</f>
        <v>4</v>
      </c>
      <c r="E22" s="31">
        <f>SUM(E15:E21)</f>
        <v>4</v>
      </c>
      <c r="F22" s="31">
        <f>SUM(F15:F21)</f>
        <v>2</v>
      </c>
      <c r="G22" s="31"/>
      <c r="H22" s="31">
        <f>SUM(H15:H21)</f>
        <v>15</v>
      </c>
      <c r="I22" s="31"/>
      <c r="J22" s="31">
        <f>SUM(J15:J21)</f>
        <v>6</v>
      </c>
      <c r="K22" s="31">
        <f>SUM(K15:K21)</f>
        <v>5</v>
      </c>
      <c r="L22" s="31">
        <f>SUM(L15:L21)</f>
        <v>1</v>
      </c>
      <c r="M22" s="31"/>
      <c r="N22" s="31">
        <f>SUM(N15:N21)</f>
        <v>20</v>
      </c>
      <c r="O22" s="31"/>
      <c r="P22" s="2"/>
      <c r="Q22" s="2"/>
      <c r="R22" s="2"/>
      <c r="S22" s="2"/>
      <c r="T22" s="2"/>
      <c r="U22" s="2"/>
    </row>
    <row r="23" spans="1:21" ht="15" customHeight="1" thickBot="1" x14ac:dyDescent="0.3">
      <c r="A23" s="20" t="s">
        <v>44</v>
      </c>
      <c r="B23" s="22"/>
      <c r="C23" s="23"/>
      <c r="D23" s="117">
        <f>SUM(D22:F22)</f>
        <v>10</v>
      </c>
      <c r="E23" s="118"/>
      <c r="F23" s="118"/>
      <c r="G23" s="118"/>
      <c r="H23" s="119"/>
      <c r="I23" s="32"/>
      <c r="J23" s="120">
        <f>SUM(J22:L22)</f>
        <v>12</v>
      </c>
      <c r="K23" s="121"/>
      <c r="L23" s="121"/>
      <c r="M23" s="121"/>
      <c r="N23" s="121"/>
      <c r="O23" s="122"/>
      <c r="P23" s="2"/>
      <c r="Q23" s="2"/>
      <c r="R23" s="2"/>
      <c r="S23" s="2"/>
      <c r="T23" s="2"/>
      <c r="U23" s="2"/>
    </row>
    <row r="24" spans="1:21" ht="28.9" customHeight="1" thickBot="1" x14ac:dyDescent="0.25">
      <c r="A24" s="16"/>
      <c r="B24" s="95" t="s">
        <v>71</v>
      </c>
      <c r="C24" s="60"/>
      <c r="D24" s="16" t="s">
        <v>12</v>
      </c>
      <c r="E24" s="17" t="s">
        <v>13</v>
      </c>
      <c r="F24" s="16" t="s">
        <v>14</v>
      </c>
      <c r="G24" s="18" t="s">
        <v>15</v>
      </c>
      <c r="H24" s="11" t="s">
        <v>16</v>
      </c>
      <c r="I24" s="30" t="s">
        <v>20</v>
      </c>
      <c r="J24" s="16" t="s">
        <v>12</v>
      </c>
      <c r="K24" s="17" t="s">
        <v>13</v>
      </c>
      <c r="L24" s="16" t="s">
        <v>14</v>
      </c>
      <c r="M24" s="11" t="s">
        <v>15</v>
      </c>
      <c r="N24" s="19" t="s">
        <v>16</v>
      </c>
      <c r="O24" s="30" t="s">
        <v>20</v>
      </c>
      <c r="P24" s="2"/>
      <c r="Q24" s="24"/>
      <c r="R24" s="24"/>
      <c r="S24" s="24"/>
      <c r="T24" s="24"/>
      <c r="U24" s="24"/>
    </row>
    <row r="25" spans="1:21" ht="15" customHeight="1" x14ac:dyDescent="0.2">
      <c r="A25" s="61">
        <v>1</v>
      </c>
      <c r="B25" s="79" t="s">
        <v>60</v>
      </c>
      <c r="C25" s="68"/>
      <c r="D25" s="69">
        <v>1</v>
      </c>
      <c r="E25" s="69">
        <v>1</v>
      </c>
      <c r="F25" s="69"/>
      <c r="G25" s="69" t="s">
        <v>35</v>
      </c>
      <c r="H25" s="69">
        <v>5</v>
      </c>
      <c r="I25" s="70" t="s">
        <v>38</v>
      </c>
      <c r="J25" s="71"/>
      <c r="K25" s="71"/>
      <c r="L25" s="71"/>
      <c r="M25" s="71"/>
      <c r="N25" s="71"/>
      <c r="O25" s="72"/>
      <c r="P25" s="2"/>
      <c r="Q25" s="2"/>
      <c r="R25" s="2"/>
      <c r="S25" s="2"/>
      <c r="T25" s="2"/>
      <c r="U25" s="2"/>
    </row>
    <row r="26" spans="1:21" ht="19.149999999999999" customHeight="1" thickBot="1" x14ac:dyDescent="0.25">
      <c r="A26" s="61">
        <v>2</v>
      </c>
      <c r="B26" s="80" t="s">
        <v>61</v>
      </c>
      <c r="C26" s="73"/>
      <c r="D26" s="74">
        <v>1</v>
      </c>
      <c r="E26" s="74">
        <v>1</v>
      </c>
      <c r="F26" s="74"/>
      <c r="G26" s="74" t="s">
        <v>35</v>
      </c>
      <c r="H26" s="74">
        <v>5</v>
      </c>
      <c r="I26" s="75" t="s">
        <v>38</v>
      </c>
      <c r="J26" s="76"/>
      <c r="K26" s="76"/>
      <c r="L26" s="76"/>
      <c r="M26" s="76"/>
      <c r="N26" s="76"/>
      <c r="O26" s="77"/>
      <c r="P26" s="2"/>
      <c r="Q26" s="2"/>
      <c r="R26" s="2"/>
      <c r="S26" s="2"/>
      <c r="T26" s="2"/>
      <c r="U26" s="2"/>
    </row>
    <row r="27" spans="1:21" ht="28.9" customHeight="1" x14ac:dyDescent="0.2">
      <c r="A27" s="61">
        <v>3</v>
      </c>
      <c r="B27" s="79" t="s">
        <v>62</v>
      </c>
      <c r="C27" s="68"/>
      <c r="D27" s="69">
        <v>1</v>
      </c>
      <c r="E27" s="69">
        <v>1</v>
      </c>
      <c r="F27" s="69"/>
      <c r="G27" s="69" t="s">
        <v>34</v>
      </c>
      <c r="H27" s="69">
        <v>5</v>
      </c>
      <c r="I27" s="70" t="s">
        <v>38</v>
      </c>
      <c r="J27" s="71"/>
      <c r="K27" s="71"/>
      <c r="L27" s="71"/>
      <c r="M27" s="71"/>
      <c r="N27" s="71"/>
      <c r="O27" s="72"/>
      <c r="P27" s="2"/>
      <c r="Q27" s="2"/>
      <c r="R27" s="2"/>
      <c r="S27" s="2"/>
      <c r="T27" s="2"/>
      <c r="U27" s="2"/>
    </row>
    <row r="28" spans="1:21" ht="28.9" customHeight="1" thickBot="1" x14ac:dyDescent="0.25">
      <c r="A28" s="61">
        <v>4</v>
      </c>
      <c r="B28" s="81" t="s">
        <v>63</v>
      </c>
      <c r="C28" s="73"/>
      <c r="D28" s="74">
        <v>1</v>
      </c>
      <c r="E28" s="74">
        <v>1</v>
      </c>
      <c r="F28" s="74"/>
      <c r="G28" s="74" t="s">
        <v>34</v>
      </c>
      <c r="H28" s="74">
        <v>5</v>
      </c>
      <c r="I28" s="75" t="s">
        <v>38</v>
      </c>
      <c r="J28" s="76"/>
      <c r="K28" s="76"/>
      <c r="L28" s="76"/>
      <c r="M28" s="76"/>
      <c r="N28" s="76"/>
      <c r="O28" s="77"/>
      <c r="P28" s="2"/>
      <c r="Q28" s="2"/>
      <c r="R28" s="2"/>
      <c r="S28" s="2"/>
      <c r="T28" s="2"/>
      <c r="U28" s="2"/>
    </row>
    <row r="29" spans="1:21" ht="15" customHeight="1" x14ac:dyDescent="0.2">
      <c r="A29" s="61">
        <v>5</v>
      </c>
      <c r="B29" s="79" t="s">
        <v>64</v>
      </c>
      <c r="C29" s="68"/>
      <c r="D29" s="69"/>
      <c r="E29" s="69"/>
      <c r="F29" s="69"/>
      <c r="G29" s="69"/>
      <c r="H29" s="69"/>
      <c r="I29" s="70"/>
      <c r="J29" s="71">
        <v>1</v>
      </c>
      <c r="K29" s="71">
        <v>1</v>
      </c>
      <c r="L29" s="71"/>
      <c r="M29" s="71" t="s">
        <v>34</v>
      </c>
      <c r="N29" s="71">
        <v>4</v>
      </c>
      <c r="O29" s="72" t="s">
        <v>38</v>
      </c>
      <c r="P29" s="2"/>
      <c r="Q29" s="2"/>
      <c r="R29" s="2"/>
      <c r="S29" s="2"/>
      <c r="T29" s="2"/>
      <c r="U29" s="2"/>
    </row>
    <row r="30" spans="1:21" ht="15" customHeight="1" thickBot="1" x14ac:dyDescent="0.25">
      <c r="A30" s="61">
        <v>6</v>
      </c>
      <c r="B30" s="81" t="s">
        <v>65</v>
      </c>
      <c r="C30" s="73"/>
      <c r="D30" s="74"/>
      <c r="E30" s="74"/>
      <c r="F30" s="74"/>
      <c r="G30" s="74"/>
      <c r="H30" s="74"/>
      <c r="I30" s="75"/>
      <c r="J30" s="76">
        <v>1</v>
      </c>
      <c r="K30" s="76">
        <v>1</v>
      </c>
      <c r="L30" s="76"/>
      <c r="M30" s="76" t="s">
        <v>34</v>
      </c>
      <c r="N30" s="76">
        <v>4</v>
      </c>
      <c r="O30" s="77" t="s">
        <v>38</v>
      </c>
      <c r="P30" s="2"/>
      <c r="Q30" s="2"/>
      <c r="R30" s="2"/>
      <c r="S30" s="2"/>
      <c r="T30" s="2"/>
      <c r="U30" s="2"/>
    </row>
    <row r="31" spans="1:21" ht="15" customHeight="1" thickBot="1" x14ac:dyDescent="0.25">
      <c r="A31" s="44"/>
      <c r="B31" s="62"/>
      <c r="C31" s="63"/>
      <c r="D31" s="64"/>
      <c r="E31" s="64"/>
      <c r="F31" s="64"/>
      <c r="G31" s="64"/>
      <c r="H31" s="64"/>
      <c r="I31" s="65"/>
      <c r="J31" s="66"/>
      <c r="K31" s="66"/>
      <c r="L31" s="66"/>
      <c r="M31" s="66"/>
      <c r="N31" s="66"/>
      <c r="O31" s="67"/>
      <c r="P31" s="2"/>
      <c r="Q31" s="2"/>
      <c r="R31" s="2"/>
      <c r="S31" s="2"/>
      <c r="T31" s="2"/>
      <c r="U31" s="2"/>
    </row>
    <row r="32" spans="1:21" ht="15" customHeight="1" thickBot="1" x14ac:dyDescent="0.25">
      <c r="A32" s="20"/>
      <c r="B32" s="53" t="s">
        <v>41</v>
      </c>
      <c r="C32" s="21"/>
      <c r="D32" s="31">
        <f>SUM(D25:D31)/2</f>
        <v>2</v>
      </c>
      <c r="E32" s="31">
        <f>SUM(E25:E31)/2</f>
        <v>2</v>
      </c>
      <c r="F32" s="31">
        <f>SUM(F25:F31)/2</f>
        <v>0</v>
      </c>
      <c r="G32" s="31"/>
      <c r="H32" s="31">
        <f>SUM(H25:H31)/2</f>
        <v>10</v>
      </c>
      <c r="I32" s="31"/>
      <c r="J32" s="31">
        <f>SUM(J25:J31)/2</f>
        <v>1</v>
      </c>
      <c r="K32" s="31">
        <f>SUM(K25:K31)/2</f>
        <v>1</v>
      </c>
      <c r="L32" s="31">
        <f>SUM(L25:L31)/2</f>
        <v>0</v>
      </c>
      <c r="M32" s="31"/>
      <c r="N32" s="31">
        <f>SUM(N25:N31)/2</f>
        <v>4</v>
      </c>
      <c r="O32" s="31"/>
      <c r="P32" s="2"/>
      <c r="Q32" s="2"/>
      <c r="R32" s="2"/>
      <c r="S32" s="2"/>
      <c r="T32" s="2"/>
      <c r="U32" s="2"/>
    </row>
    <row r="33" spans="1:21" ht="15" customHeight="1" thickBot="1" x14ac:dyDescent="0.3">
      <c r="A33" s="20" t="s">
        <v>42</v>
      </c>
      <c r="B33" s="22"/>
      <c r="C33" s="90"/>
      <c r="D33" s="123">
        <f>SUM(D32:F32)</f>
        <v>4</v>
      </c>
      <c r="E33" s="124"/>
      <c r="F33" s="124"/>
      <c r="G33" s="124"/>
      <c r="H33" s="125"/>
      <c r="I33" s="91"/>
      <c r="J33" s="126">
        <f>SUM(J32:L32)</f>
        <v>2</v>
      </c>
      <c r="K33" s="127"/>
      <c r="L33" s="127"/>
      <c r="M33" s="127"/>
      <c r="N33" s="127"/>
      <c r="O33" s="128"/>
      <c r="P33" s="2"/>
      <c r="Q33" s="2"/>
      <c r="R33" s="2"/>
      <c r="S33" s="2"/>
      <c r="T33" s="2"/>
      <c r="U33" s="2"/>
    </row>
    <row r="34" spans="1:21" ht="15" customHeight="1" thickBot="1" x14ac:dyDescent="0.3">
      <c r="A34" s="43"/>
      <c r="B34" s="86" t="s">
        <v>31</v>
      </c>
      <c r="C34" s="84" t="s">
        <v>79</v>
      </c>
      <c r="D34" s="87"/>
      <c r="E34" s="88"/>
      <c r="F34" s="88"/>
      <c r="G34" s="88"/>
      <c r="H34" s="89"/>
      <c r="I34" s="89"/>
      <c r="J34" s="131"/>
      <c r="K34" s="132"/>
      <c r="L34" s="132"/>
      <c r="M34" s="132"/>
      <c r="N34" s="89"/>
      <c r="O34" s="89"/>
      <c r="P34" s="2"/>
      <c r="Q34" s="2"/>
      <c r="R34" s="2"/>
      <c r="S34" s="2"/>
      <c r="T34" s="2"/>
      <c r="U34" s="2"/>
    </row>
    <row r="35" spans="1:21" ht="15" customHeight="1" x14ac:dyDescent="0.2">
      <c r="A35" s="24"/>
      <c r="B35" s="83" t="s">
        <v>32</v>
      </c>
      <c r="C35" s="84">
        <v>418</v>
      </c>
      <c r="D35" s="25"/>
      <c r="E35" s="26"/>
      <c r="F35" s="26"/>
      <c r="G35" s="26"/>
      <c r="H35" s="27"/>
      <c r="I35" s="27"/>
      <c r="J35" s="27"/>
      <c r="K35" s="26"/>
      <c r="L35" s="26"/>
      <c r="M35" s="26"/>
      <c r="N35" s="26"/>
      <c r="O35" s="27"/>
      <c r="P35" s="2"/>
      <c r="Q35" s="2"/>
      <c r="R35" s="2"/>
      <c r="S35" s="2"/>
      <c r="T35" s="2"/>
      <c r="U35" s="2"/>
    </row>
    <row r="36" spans="1:21" ht="15" customHeight="1" x14ac:dyDescent="0.2">
      <c r="A36" s="24"/>
      <c r="B36" s="85" t="s">
        <v>21</v>
      </c>
      <c r="C36" s="84" t="s">
        <v>80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2">
      <c r="A37" s="24"/>
      <c r="B37" s="85" t="s">
        <v>22</v>
      </c>
      <c r="C37" s="84" t="s">
        <v>81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thickBo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">
      <c r="A39" s="2"/>
      <c r="B39" s="108" t="s">
        <v>46</v>
      </c>
      <c r="C39" s="68"/>
      <c r="D39" s="99" t="s">
        <v>12</v>
      </c>
      <c r="E39" s="99" t="s">
        <v>13</v>
      </c>
      <c r="F39" s="98" t="s">
        <v>14</v>
      </c>
      <c r="G39" s="100" t="s">
        <v>15</v>
      </c>
      <c r="H39" s="101" t="s">
        <v>16</v>
      </c>
      <c r="I39" s="101" t="s">
        <v>20</v>
      </c>
      <c r="J39" s="98" t="s">
        <v>12</v>
      </c>
      <c r="K39" s="99" t="s">
        <v>13</v>
      </c>
      <c r="L39" s="98" t="s">
        <v>14</v>
      </c>
      <c r="M39" s="101" t="s">
        <v>15</v>
      </c>
      <c r="N39" s="102" t="s">
        <v>16</v>
      </c>
      <c r="O39" s="103" t="s">
        <v>20</v>
      </c>
      <c r="P39" s="2"/>
      <c r="Q39" s="2"/>
      <c r="R39" s="2"/>
      <c r="S39" s="2"/>
      <c r="T39" s="2"/>
      <c r="U39" s="2"/>
    </row>
    <row r="40" spans="1:21" ht="31.9" customHeight="1" x14ac:dyDescent="0.2">
      <c r="A40" s="2">
        <v>1</v>
      </c>
      <c r="B40" s="104" t="s">
        <v>73</v>
      </c>
      <c r="C40" s="33"/>
      <c r="D40" s="92"/>
      <c r="E40" s="92">
        <v>3</v>
      </c>
      <c r="F40" s="92"/>
      <c r="G40" s="92" t="s">
        <v>35</v>
      </c>
      <c r="H40" s="92">
        <v>5</v>
      </c>
      <c r="I40" s="92" t="s">
        <v>38</v>
      </c>
      <c r="J40" s="82"/>
      <c r="K40" s="82"/>
      <c r="L40" s="82"/>
      <c r="M40" s="82"/>
      <c r="N40" s="82"/>
      <c r="O40" s="109"/>
      <c r="P40" s="2"/>
      <c r="Q40" s="2"/>
      <c r="R40" s="2"/>
      <c r="S40" s="2"/>
      <c r="T40" s="2"/>
      <c r="U40" s="2"/>
    </row>
    <row r="41" spans="1:21" ht="26.45" customHeight="1" thickBot="1" x14ac:dyDescent="0.25">
      <c r="A41" s="2">
        <v>2</v>
      </c>
      <c r="B41" s="81" t="s">
        <v>74</v>
      </c>
      <c r="C41" s="73"/>
      <c r="D41" s="112"/>
      <c r="E41" s="112"/>
      <c r="F41" s="112"/>
      <c r="G41" s="112"/>
      <c r="H41" s="112"/>
      <c r="I41" s="112"/>
      <c r="J41" s="107"/>
      <c r="K41" s="107">
        <v>4</v>
      </c>
      <c r="L41" s="107"/>
      <c r="M41" s="107" t="s">
        <v>35</v>
      </c>
      <c r="N41" s="107">
        <v>6</v>
      </c>
      <c r="O41" s="110" t="s">
        <v>38</v>
      </c>
      <c r="P41" s="2"/>
      <c r="Q41" s="2"/>
      <c r="R41" s="2"/>
      <c r="S41" s="2"/>
      <c r="T41" s="2"/>
      <c r="U41" s="2"/>
    </row>
    <row r="42" spans="1:21" ht="15" customHeight="1" thickBot="1" x14ac:dyDescent="0.25">
      <c r="A42" s="20"/>
      <c r="B42" s="53" t="s">
        <v>41</v>
      </c>
      <c r="C42" s="96"/>
      <c r="D42" s="31">
        <f>SUM(D40:D41)</f>
        <v>0</v>
      </c>
      <c r="E42" s="31">
        <f>SUM(E40:E41)</f>
        <v>3</v>
      </c>
      <c r="F42" s="31">
        <f>SUM(F40:F41)</f>
        <v>0</v>
      </c>
      <c r="G42" s="31"/>
      <c r="H42" s="31">
        <f>SUM(H40:H41)</f>
        <v>5</v>
      </c>
      <c r="I42" s="31"/>
      <c r="J42" s="31">
        <f>SUM(J40:J41)</f>
        <v>0</v>
      </c>
      <c r="K42" s="31">
        <f>SUM(K40:K41)</f>
        <v>4</v>
      </c>
      <c r="L42" s="31">
        <f>SUM(L40:L41)</f>
        <v>0</v>
      </c>
      <c r="M42" s="31"/>
      <c r="N42" s="31">
        <f>SUM(N40:N41)</f>
        <v>6</v>
      </c>
      <c r="O42" s="31"/>
      <c r="P42" s="2"/>
      <c r="Q42" s="2"/>
      <c r="R42" s="2"/>
      <c r="S42" s="2"/>
      <c r="T42" s="2"/>
      <c r="U42" s="2"/>
    </row>
    <row r="43" spans="1:21" ht="15" customHeight="1" thickBot="1" x14ac:dyDescent="0.3">
      <c r="A43" s="20" t="s">
        <v>43</v>
      </c>
      <c r="B43" s="22"/>
      <c r="C43" s="23"/>
      <c r="D43" s="117">
        <f>SUM(D42:F42)</f>
        <v>3</v>
      </c>
      <c r="E43" s="118"/>
      <c r="F43" s="118"/>
      <c r="G43" s="118"/>
      <c r="H43" s="119"/>
      <c r="I43" s="32"/>
      <c r="J43" s="120">
        <f>SUM(J42:L42)</f>
        <v>4</v>
      </c>
      <c r="K43" s="121"/>
      <c r="L43" s="121"/>
      <c r="M43" s="121"/>
      <c r="N43" s="121"/>
      <c r="O43" s="122"/>
      <c r="P43" s="2"/>
      <c r="Q43" s="2"/>
      <c r="R43" s="2"/>
      <c r="S43" s="2"/>
      <c r="T43" s="2"/>
      <c r="U43" s="2"/>
    </row>
    <row r="44" spans="1:21" ht="1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">
      <c r="A45" s="2"/>
      <c r="B45" s="55" t="s">
        <v>25</v>
      </c>
      <c r="C45" s="24"/>
      <c r="D45" s="16" t="s">
        <v>12</v>
      </c>
      <c r="E45" s="17" t="s">
        <v>13</v>
      </c>
      <c r="F45" s="16" t="s">
        <v>14</v>
      </c>
      <c r="G45" s="18" t="s">
        <v>15</v>
      </c>
      <c r="H45" s="11" t="s">
        <v>16</v>
      </c>
      <c r="I45" s="30" t="s">
        <v>20</v>
      </c>
      <c r="J45" s="16" t="s">
        <v>12</v>
      </c>
      <c r="K45" s="17" t="s">
        <v>13</v>
      </c>
      <c r="L45" s="16" t="s">
        <v>14</v>
      </c>
      <c r="M45" s="11" t="s">
        <v>15</v>
      </c>
      <c r="N45" s="19" t="s">
        <v>16</v>
      </c>
      <c r="O45" s="30" t="s">
        <v>20</v>
      </c>
      <c r="P45" s="2"/>
      <c r="Q45" s="2"/>
      <c r="R45" s="2"/>
      <c r="S45" s="2"/>
      <c r="T45" s="2"/>
      <c r="U45" s="2"/>
    </row>
    <row r="46" spans="1:21" ht="15" customHeight="1" thickBot="1" x14ac:dyDescent="0.25">
      <c r="A46" s="2"/>
      <c r="B46" s="42" t="s">
        <v>72</v>
      </c>
      <c r="C46" s="33"/>
      <c r="D46" s="52"/>
      <c r="E46" s="52"/>
      <c r="F46" s="52"/>
      <c r="G46" s="52"/>
      <c r="H46" s="52"/>
      <c r="I46" s="52"/>
      <c r="J46" s="47"/>
      <c r="K46" s="47"/>
      <c r="L46" s="47"/>
      <c r="M46" s="47"/>
      <c r="N46" s="82">
        <v>10</v>
      </c>
      <c r="O46" s="47" t="s">
        <v>38</v>
      </c>
      <c r="P46" s="2"/>
      <c r="Q46" s="2"/>
      <c r="R46" s="2"/>
      <c r="S46" s="2"/>
      <c r="T46" s="2"/>
      <c r="U46" s="2"/>
    </row>
    <row r="47" spans="1:21" ht="15" customHeight="1" thickBot="1" x14ac:dyDescent="0.25">
      <c r="A47" s="20"/>
      <c r="B47" s="53" t="s">
        <v>41</v>
      </c>
      <c r="C47" s="21"/>
      <c r="D47" s="31">
        <f>SUM(D46:D46)</f>
        <v>0</v>
      </c>
      <c r="E47" s="31">
        <f>SUM(E46:E46)</f>
        <v>0</v>
      </c>
      <c r="F47" s="31">
        <f>SUM(F46:F46)</f>
        <v>0</v>
      </c>
      <c r="G47" s="31"/>
      <c r="H47" s="31">
        <f>SUM(H46:H46)</f>
        <v>0</v>
      </c>
      <c r="I47" s="31"/>
      <c r="J47" s="31">
        <f>SUM(J46:J46)</f>
        <v>0</v>
      </c>
      <c r="K47" s="31">
        <f>SUM(K46:K46)</f>
        <v>0</v>
      </c>
      <c r="L47" s="31">
        <f>SUM(L46:L46)</f>
        <v>0</v>
      </c>
      <c r="M47" s="31"/>
      <c r="N47" s="31">
        <f>SUM(N46:N46)</f>
        <v>10</v>
      </c>
      <c r="O47" s="31"/>
      <c r="P47" s="2"/>
      <c r="Q47" s="2"/>
      <c r="R47" s="2"/>
      <c r="S47" s="2"/>
      <c r="T47" s="2"/>
      <c r="U47" s="2"/>
    </row>
    <row r="48" spans="1:21" ht="15" customHeight="1" thickBot="1" x14ac:dyDescent="0.3">
      <c r="A48" s="20" t="s">
        <v>43</v>
      </c>
      <c r="B48" s="22"/>
      <c r="C48" s="23"/>
      <c r="D48" s="117">
        <f>SUM(D47:F47)</f>
        <v>0</v>
      </c>
      <c r="E48" s="118"/>
      <c r="F48" s="118"/>
      <c r="G48" s="118"/>
      <c r="H48" s="119"/>
      <c r="I48" s="32"/>
      <c r="J48" s="120">
        <f>SUM(J47:L47)</f>
        <v>0</v>
      </c>
      <c r="K48" s="121"/>
      <c r="L48" s="121"/>
      <c r="M48" s="121"/>
      <c r="N48" s="121"/>
      <c r="O48" s="122"/>
      <c r="P48" s="2"/>
      <c r="Q48" s="2"/>
      <c r="R48" s="2"/>
      <c r="S48" s="2"/>
      <c r="T48" s="2"/>
      <c r="U48" s="2"/>
    </row>
    <row r="49" spans="1:21" ht="15" customHeight="1" x14ac:dyDescent="0.2">
      <c r="A49" s="1"/>
      <c r="B49" s="1"/>
      <c r="C49" s="1"/>
      <c r="D49" s="1"/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s="34" customFormat="1" ht="15" customHeight="1" thickBot="1" x14ac:dyDescent="0.25">
      <c r="A50" s="35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s="34" customFormat="1" ht="15" customHeight="1" x14ac:dyDescent="0.2">
      <c r="A51" s="24"/>
      <c r="B51" s="97" t="s">
        <v>24</v>
      </c>
      <c r="C51" s="68"/>
      <c r="D51" s="99" t="s">
        <v>12</v>
      </c>
      <c r="E51" s="99" t="s">
        <v>13</v>
      </c>
      <c r="F51" s="98" t="s">
        <v>14</v>
      </c>
      <c r="G51" s="100" t="s">
        <v>15</v>
      </c>
      <c r="H51" s="101" t="s">
        <v>16</v>
      </c>
      <c r="I51" s="101" t="s">
        <v>20</v>
      </c>
      <c r="J51" s="98" t="s">
        <v>12</v>
      </c>
      <c r="K51" s="99" t="s">
        <v>13</v>
      </c>
      <c r="L51" s="98" t="s">
        <v>14</v>
      </c>
      <c r="M51" s="101" t="s">
        <v>15</v>
      </c>
      <c r="N51" s="102" t="s">
        <v>16</v>
      </c>
      <c r="O51" s="103" t="s">
        <v>20</v>
      </c>
      <c r="P51" s="24"/>
      <c r="Q51" s="24"/>
      <c r="R51" s="24"/>
      <c r="S51" s="24"/>
      <c r="T51" s="24"/>
      <c r="U51" s="24"/>
    </row>
    <row r="52" spans="1:21" s="34" customFormat="1" ht="28.9" customHeight="1" x14ac:dyDescent="0.2">
      <c r="A52" s="111">
        <v>1</v>
      </c>
      <c r="B52" s="104" t="s">
        <v>78</v>
      </c>
      <c r="C52" s="33"/>
      <c r="D52" s="49">
        <v>1</v>
      </c>
      <c r="E52" s="49" t="s">
        <v>51</v>
      </c>
      <c r="F52" s="49">
        <v>2</v>
      </c>
      <c r="G52" s="49" t="s">
        <v>35</v>
      </c>
      <c r="H52" s="49">
        <v>4</v>
      </c>
      <c r="I52" s="50" t="s">
        <v>38</v>
      </c>
      <c r="J52" s="46">
        <v>1</v>
      </c>
      <c r="K52" s="46" t="s">
        <v>51</v>
      </c>
      <c r="L52" s="46">
        <v>2</v>
      </c>
      <c r="M52" s="46" t="s">
        <v>35</v>
      </c>
      <c r="N52" s="46">
        <v>4</v>
      </c>
      <c r="O52" s="105" t="s">
        <v>38</v>
      </c>
      <c r="P52" s="24"/>
      <c r="Q52" s="24"/>
      <c r="R52" s="24"/>
      <c r="S52" s="24"/>
      <c r="T52" s="24"/>
      <c r="U52" s="24"/>
    </row>
    <row r="53" spans="1:21" ht="15" customHeight="1" x14ac:dyDescent="0.2">
      <c r="A53" s="2">
        <v>2</v>
      </c>
      <c r="B53" s="113" t="s">
        <v>52</v>
      </c>
      <c r="C53" s="33"/>
      <c r="D53" s="58"/>
      <c r="E53" s="49">
        <v>2</v>
      </c>
      <c r="F53" s="49"/>
      <c r="G53" s="49" t="s">
        <v>35</v>
      </c>
      <c r="H53" s="49">
        <v>2</v>
      </c>
      <c r="I53" s="50" t="s">
        <v>38</v>
      </c>
      <c r="J53" s="46"/>
      <c r="K53" s="46"/>
      <c r="L53" s="46"/>
      <c r="M53" s="46"/>
      <c r="N53" s="46"/>
      <c r="O53" s="105"/>
      <c r="P53" s="2"/>
      <c r="Q53" s="2"/>
      <c r="R53" s="2"/>
      <c r="S53" s="2"/>
      <c r="T53" s="2"/>
      <c r="U53" s="2"/>
    </row>
    <row r="54" spans="1:21" ht="15" customHeight="1" x14ac:dyDescent="0.2">
      <c r="A54" s="2">
        <v>3</v>
      </c>
      <c r="B54" s="113" t="s">
        <v>66</v>
      </c>
      <c r="C54" s="33"/>
      <c r="D54" s="49">
        <v>2</v>
      </c>
      <c r="E54" s="49">
        <v>2</v>
      </c>
      <c r="F54" s="49"/>
      <c r="G54" s="49" t="s">
        <v>34</v>
      </c>
      <c r="H54" s="49">
        <v>2</v>
      </c>
      <c r="I54" s="50" t="s">
        <v>38</v>
      </c>
      <c r="J54" s="46"/>
      <c r="K54" s="46"/>
      <c r="L54" s="46"/>
      <c r="M54" s="46"/>
      <c r="N54" s="46"/>
      <c r="O54" s="105"/>
      <c r="P54" s="2"/>
      <c r="Q54" s="2"/>
      <c r="R54" s="2"/>
      <c r="S54" s="2"/>
      <c r="T54" s="2"/>
      <c r="U54" s="2"/>
    </row>
    <row r="55" spans="1:21" ht="38.450000000000003" customHeight="1" x14ac:dyDescent="0.2">
      <c r="A55" s="2">
        <v>4</v>
      </c>
      <c r="B55" s="106" t="s">
        <v>68</v>
      </c>
      <c r="C55" s="33"/>
      <c r="D55" s="49"/>
      <c r="E55" s="49">
        <v>2</v>
      </c>
      <c r="F55" s="49"/>
      <c r="G55" s="49" t="s">
        <v>36</v>
      </c>
      <c r="H55" s="49">
        <v>2</v>
      </c>
      <c r="I55" s="50" t="s">
        <v>38</v>
      </c>
      <c r="J55" s="46"/>
      <c r="K55" s="46"/>
      <c r="L55" s="46"/>
      <c r="M55" s="46"/>
      <c r="N55" s="46"/>
      <c r="O55" s="105"/>
      <c r="P55" s="2"/>
      <c r="Q55" s="2"/>
      <c r="R55" s="2"/>
      <c r="S55" s="2"/>
      <c r="T55" s="2"/>
      <c r="U55" s="2"/>
    </row>
    <row r="56" spans="1:21" ht="15" customHeight="1" x14ac:dyDescent="0.2">
      <c r="A56" s="2">
        <v>5</v>
      </c>
      <c r="B56" s="106" t="s">
        <v>47</v>
      </c>
      <c r="C56" s="33"/>
      <c r="D56" s="49"/>
      <c r="E56" s="49">
        <v>2</v>
      </c>
      <c r="F56" s="49"/>
      <c r="G56" s="49" t="s">
        <v>35</v>
      </c>
      <c r="H56" s="49">
        <v>1</v>
      </c>
      <c r="I56" s="50" t="s">
        <v>38</v>
      </c>
      <c r="J56" s="46"/>
      <c r="K56" s="46"/>
      <c r="L56" s="46"/>
      <c r="M56" s="46"/>
      <c r="N56" s="46"/>
      <c r="O56" s="105"/>
      <c r="P56" s="2"/>
      <c r="Q56" s="2"/>
      <c r="R56" s="2"/>
      <c r="S56" s="2"/>
      <c r="T56" s="2"/>
      <c r="U56" s="2"/>
    </row>
    <row r="57" spans="1:21" ht="15" customHeight="1" x14ac:dyDescent="0.2">
      <c r="A57" s="2">
        <v>6</v>
      </c>
      <c r="B57" s="106" t="s">
        <v>67</v>
      </c>
      <c r="C57" s="33"/>
      <c r="D57" s="49"/>
      <c r="E57" s="49"/>
      <c r="F57" s="49"/>
      <c r="G57" s="49"/>
      <c r="H57" s="49"/>
      <c r="I57" s="50"/>
      <c r="J57" s="46"/>
      <c r="K57" s="46">
        <v>2</v>
      </c>
      <c r="L57" s="46"/>
      <c r="M57" s="46" t="s">
        <v>35</v>
      </c>
      <c r="N57" s="46">
        <v>3</v>
      </c>
      <c r="O57" s="105" t="s">
        <v>38</v>
      </c>
      <c r="P57" s="2"/>
      <c r="Q57" s="2"/>
      <c r="R57" s="2"/>
      <c r="S57" s="2"/>
      <c r="T57" s="2"/>
      <c r="U57" s="2"/>
    </row>
    <row r="58" spans="1:21" ht="15" customHeight="1" x14ac:dyDescent="0.2">
      <c r="A58" s="2">
        <v>7</v>
      </c>
      <c r="B58" s="106" t="s">
        <v>69</v>
      </c>
      <c r="C58" s="33"/>
      <c r="D58" s="52"/>
      <c r="E58" s="52"/>
      <c r="F58" s="49"/>
      <c r="G58" s="49"/>
      <c r="H58" s="49"/>
      <c r="I58" s="50"/>
      <c r="J58" s="46">
        <v>2</v>
      </c>
      <c r="K58" s="46">
        <v>1</v>
      </c>
      <c r="L58" s="46"/>
      <c r="M58" s="46" t="s">
        <v>34</v>
      </c>
      <c r="N58" s="46">
        <v>3</v>
      </c>
      <c r="O58" s="105" t="s">
        <v>38</v>
      </c>
      <c r="P58" s="2"/>
      <c r="Q58" s="2"/>
      <c r="R58" s="2"/>
      <c r="S58" s="2"/>
      <c r="T58" s="2"/>
      <c r="U58" s="2"/>
    </row>
    <row r="59" spans="1:21" ht="15" customHeight="1" x14ac:dyDescent="0.2">
      <c r="A59" s="2">
        <v>8</v>
      </c>
      <c r="B59" s="106" t="s">
        <v>70</v>
      </c>
      <c r="C59" s="33"/>
      <c r="D59" s="51"/>
      <c r="E59" s="51"/>
      <c r="F59" s="49"/>
      <c r="G59" s="49"/>
      <c r="H59" s="49"/>
      <c r="I59" s="50"/>
      <c r="J59" s="46"/>
      <c r="K59" s="46"/>
      <c r="L59" s="46">
        <v>2</v>
      </c>
      <c r="M59" s="46" t="s">
        <v>35</v>
      </c>
      <c r="N59" s="46">
        <v>2</v>
      </c>
      <c r="O59" s="105" t="s">
        <v>38</v>
      </c>
      <c r="P59" s="2"/>
      <c r="Q59" s="2"/>
      <c r="R59" s="2"/>
      <c r="S59" s="2"/>
      <c r="T59" s="2"/>
      <c r="U59" s="2"/>
    </row>
    <row r="60" spans="1:21" ht="15" customHeight="1" thickBot="1" x14ac:dyDescent="0.25">
      <c r="A60" s="2">
        <v>9</v>
      </c>
      <c r="B60" s="78" t="s">
        <v>47</v>
      </c>
      <c r="C60" s="73"/>
      <c r="D60" s="74"/>
      <c r="E60" s="74"/>
      <c r="F60" s="74"/>
      <c r="G60" s="74"/>
      <c r="H60" s="74"/>
      <c r="I60" s="75"/>
      <c r="J60" s="76"/>
      <c r="K60" s="76">
        <v>2</v>
      </c>
      <c r="L60" s="76"/>
      <c r="M60" s="76" t="s">
        <v>35</v>
      </c>
      <c r="N60" s="76">
        <v>1</v>
      </c>
      <c r="O60" s="77" t="s">
        <v>38</v>
      </c>
      <c r="P60" s="2"/>
      <c r="Q60" s="2"/>
      <c r="R60" s="2"/>
      <c r="S60" s="2"/>
      <c r="T60" s="2"/>
      <c r="U60" s="2"/>
    </row>
    <row r="61" spans="1:21" ht="15" customHeight="1" thickBot="1" x14ac:dyDescent="0.25">
      <c r="A61" s="20"/>
      <c r="B61" s="53" t="s">
        <v>41</v>
      </c>
      <c r="C61" s="96"/>
      <c r="D61" s="31">
        <f>SUM(D53:D60)</f>
        <v>2</v>
      </c>
      <c r="E61" s="31">
        <f>SUM(E53:E60)</f>
        <v>8</v>
      </c>
      <c r="F61" s="31">
        <f>SUM(F53:F60)</f>
        <v>0</v>
      </c>
      <c r="G61" s="31"/>
      <c r="H61" s="31">
        <f>SUM(H53:H60)</f>
        <v>7</v>
      </c>
      <c r="I61" s="31"/>
      <c r="J61" s="31">
        <f>SUM(J53:J60)</f>
        <v>2</v>
      </c>
      <c r="K61" s="31">
        <f>SUM(K53:K60)</f>
        <v>5</v>
      </c>
      <c r="L61" s="31">
        <f>SUM(L53:L60)</f>
        <v>2</v>
      </c>
      <c r="M61" s="31"/>
      <c r="N61" s="31">
        <f>SUM(N53:N60)</f>
        <v>9</v>
      </c>
      <c r="O61" s="31"/>
      <c r="P61" s="2"/>
      <c r="Q61" s="2"/>
      <c r="R61" s="2"/>
      <c r="S61" s="2"/>
      <c r="T61" s="2"/>
      <c r="U61" s="2"/>
    </row>
    <row r="62" spans="1:21" ht="15" customHeight="1" thickBot="1" x14ac:dyDescent="0.3">
      <c r="A62" s="20" t="s">
        <v>43</v>
      </c>
      <c r="B62" s="22"/>
      <c r="C62" s="23"/>
      <c r="D62" s="117">
        <f>SUM(D61:F61)</f>
        <v>10</v>
      </c>
      <c r="E62" s="118"/>
      <c r="F62" s="118"/>
      <c r="G62" s="118"/>
      <c r="H62" s="119"/>
      <c r="I62" s="32"/>
      <c r="J62" s="120">
        <f>SUM(J61:L61)</f>
        <v>9</v>
      </c>
      <c r="K62" s="121"/>
      <c r="L62" s="121"/>
      <c r="M62" s="121"/>
      <c r="N62" s="121"/>
      <c r="O62" s="122"/>
      <c r="P62" s="2"/>
      <c r="Q62" s="2"/>
      <c r="R62" s="2"/>
      <c r="S62" s="2"/>
      <c r="T62" s="2"/>
      <c r="U62" s="2"/>
    </row>
    <row r="63" spans="1:21" ht="15" customHeight="1" x14ac:dyDescent="0.2">
      <c r="B63" s="48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</row>
    <row r="64" spans="1:21" ht="15" customHeight="1" x14ac:dyDescent="0.2">
      <c r="B64" s="48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21" ht="15" customHeight="1" x14ac:dyDescent="0.2">
      <c r="A65" s="2"/>
      <c r="B65" s="7" t="s">
        <v>0</v>
      </c>
      <c r="C65" s="7" t="s">
        <v>1</v>
      </c>
      <c r="D65" s="2"/>
      <c r="E65" s="2"/>
      <c r="F65" s="2"/>
      <c r="G65" s="2"/>
      <c r="H65" s="2"/>
      <c r="I65" s="2"/>
      <c r="J65" s="129" t="s">
        <v>3</v>
      </c>
      <c r="K65" s="130"/>
      <c r="L65" s="130"/>
      <c r="M65" s="130"/>
      <c r="N65" s="130"/>
      <c r="O65" s="130"/>
      <c r="P65" s="2"/>
      <c r="Q65" s="2"/>
      <c r="R65" s="2"/>
      <c r="S65" s="2"/>
      <c r="T65" s="2"/>
      <c r="U65" s="2"/>
    </row>
    <row r="66" spans="1:21" ht="15" customHeight="1" x14ac:dyDescent="0.2">
      <c r="B66" t="s">
        <v>48</v>
      </c>
      <c r="C66" t="s">
        <v>49</v>
      </c>
      <c r="J66" t="s">
        <v>50</v>
      </c>
    </row>
  </sheetData>
  <mergeCells count="14">
    <mergeCell ref="D62:H62"/>
    <mergeCell ref="J62:O62"/>
    <mergeCell ref="J65:O65"/>
    <mergeCell ref="J34:M34"/>
    <mergeCell ref="D43:H43"/>
    <mergeCell ref="J43:O43"/>
    <mergeCell ref="D48:H48"/>
    <mergeCell ref="J48:O48"/>
    <mergeCell ref="D13:F13"/>
    <mergeCell ref="J13:L13"/>
    <mergeCell ref="D23:H23"/>
    <mergeCell ref="J23:O23"/>
    <mergeCell ref="D33:H33"/>
    <mergeCell ref="J33:O33"/>
  </mergeCells>
  <pageMargins left="0.7" right="0.7" top="0.75" bottom="0.75" header="0" footer="0"/>
  <pageSetup paperSize="9" scale="83" orientation="landscape" r:id="rId1"/>
  <rowBreaks count="1" manualBreakCount="1">
    <brk id="32" max="14" man="1"/>
  </rowBreaks>
  <colBreaks count="1" manualBreakCount="1">
    <brk id="15" max="1048575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Index!$B$3:$B$6</xm:f>
          </x14:formula1>
          <xm:sqref>C40:C41 C46 C25:C31 C52:C60 C15:C21</xm:sqref>
        </x14:dataValidation>
        <x14:dataValidation type="list" allowBlank="1" showInputMessage="1" showErrorMessage="1">
          <x14:formula1>
            <xm:f>Index!$D$3:$D$5</xm:f>
          </x14:formula1>
          <xm:sqref>G40:G41 M46 G52:G60 G46 M40:M41 M52:M60 G25:G31 M25:M31 M15:M21 G15:G21</xm:sqref>
        </x14:dataValidation>
        <x14:dataValidation type="list" allowBlank="1" showInputMessage="1" showErrorMessage="1">
          <x14:formula1>
            <xm:f>Index!$F$3:$F$5</xm:f>
          </x14:formula1>
          <xm:sqref>O46 I52:I60 I46 O52:O60 I25:I31 O25:O31 O40:O41 I40:I41 O15:O21 I15:I21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"/>
  <sheetViews>
    <sheetView workbookViewId="0">
      <selection activeCell="D19" sqref="D19"/>
    </sheetView>
  </sheetViews>
  <sheetFormatPr defaultColWidth="8.85546875" defaultRowHeight="12" x14ac:dyDescent="0.2"/>
  <cols>
    <col min="1" max="16384" width="8.85546875" style="41"/>
  </cols>
  <sheetData>
    <row r="2" spans="2:6" s="40" customFormat="1" x14ac:dyDescent="0.2">
      <c r="B2" s="40" t="s">
        <v>26</v>
      </c>
      <c r="D2" s="40" t="s">
        <v>33</v>
      </c>
      <c r="F2" s="40" t="s">
        <v>37</v>
      </c>
    </row>
    <row r="3" spans="2:6" x14ac:dyDescent="0.2">
      <c r="B3" s="41" t="s">
        <v>27</v>
      </c>
      <c r="D3" s="41" t="s">
        <v>34</v>
      </c>
      <c r="F3" s="41" t="s">
        <v>38</v>
      </c>
    </row>
    <row r="4" spans="2:6" x14ac:dyDescent="0.2">
      <c r="B4" s="41" t="s">
        <v>28</v>
      </c>
      <c r="D4" s="41" t="s">
        <v>35</v>
      </c>
      <c r="F4" s="41" t="s">
        <v>39</v>
      </c>
    </row>
    <row r="5" spans="2:6" x14ac:dyDescent="0.2">
      <c r="B5" s="41" t="s">
        <v>29</v>
      </c>
      <c r="D5" s="41" t="s">
        <v>36</v>
      </c>
      <c r="F5" s="41" t="s">
        <v>40</v>
      </c>
    </row>
    <row r="6" spans="2:6" x14ac:dyDescent="0.2">
      <c r="B6" s="41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Anul I</vt:lpstr>
      <vt:lpstr>Anul II</vt:lpstr>
      <vt:lpstr>Index</vt:lpstr>
      <vt:lpstr>'Anul II'!Zona_de_imprimat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2025-10-08T07:56:53Z</cp:lastPrinted>
  <dcterms:created xsi:type="dcterms:W3CDTF">2018-04-18T08:50:26Z</dcterms:created>
  <dcterms:modified xsi:type="dcterms:W3CDTF">2026-09-08T04:51:20Z</dcterms:modified>
</cp:coreProperties>
</file>