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305"/>
  </bookViews>
  <sheets>
    <sheet name="Anul I" sheetId="9" r:id="rId1"/>
    <sheet name="Anul II" sheetId="6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9" i="9" l="1"/>
  <c r="K49" i="9"/>
  <c r="I49" i="9"/>
  <c r="H49" i="9"/>
  <c r="G49" i="9"/>
  <c r="F49" i="9"/>
  <c r="J48" i="9"/>
  <c r="J47" i="9"/>
  <c r="J46" i="9"/>
  <c r="J45" i="9"/>
  <c r="J44" i="9"/>
  <c r="J43" i="9"/>
  <c r="J42" i="9"/>
  <c r="J41" i="9"/>
  <c r="J40" i="9"/>
  <c r="J39" i="9"/>
  <c r="L28" i="9"/>
  <c r="K28" i="9"/>
  <c r="I28" i="9"/>
  <c r="H28" i="9"/>
  <c r="G28" i="9"/>
  <c r="F28" i="9"/>
  <c r="J27" i="9"/>
  <c r="J26" i="9"/>
  <c r="J25" i="9"/>
  <c r="J24" i="9"/>
  <c r="J23" i="9"/>
  <c r="J22" i="9"/>
  <c r="J21" i="9"/>
  <c r="J20" i="9"/>
  <c r="J19" i="9"/>
  <c r="J18" i="9"/>
  <c r="J28" i="9" l="1"/>
  <c r="J49" i="9"/>
  <c r="J23" i="6" l="1"/>
  <c r="D23" i="6"/>
</calcChain>
</file>

<file path=xl/sharedStrings.xml><?xml version="1.0" encoding="utf-8"?>
<sst xmlns="http://schemas.openxmlformats.org/spreadsheetml/2006/main" count="286" uniqueCount="157">
  <si>
    <t>RECTOR,</t>
  </si>
  <si>
    <t>DECAN,</t>
  </si>
  <si>
    <t xml:space="preserve">                     SEMESTRUL I               </t>
  </si>
  <si>
    <t>DIRECTOR DEPARTAMENT,</t>
  </si>
  <si>
    <t xml:space="preserve">                     SEMESTRUL II               </t>
  </si>
  <si>
    <t>Nr.</t>
  </si>
  <si>
    <t>Tipul</t>
  </si>
  <si>
    <t>Tip oră</t>
  </si>
  <si>
    <t xml:space="preserve">Forma de </t>
  </si>
  <si>
    <t>Număr de</t>
  </si>
  <si>
    <t>crt.</t>
  </si>
  <si>
    <t>c.t.</t>
  </si>
  <si>
    <t>l.p.</t>
  </si>
  <si>
    <t>sem.</t>
  </si>
  <si>
    <t>verificare</t>
  </si>
  <si>
    <t xml:space="preserve">  credite</t>
  </si>
  <si>
    <t>examen</t>
  </si>
  <si>
    <t>30 ECTS</t>
  </si>
  <si>
    <t>UNIVERSITATEA DIN BUCUREȘTI</t>
  </si>
  <si>
    <r>
      <t xml:space="preserve">FORMA DE ÎNVĂȚĂMÂNT:  </t>
    </r>
    <r>
      <rPr>
        <b/>
        <sz val="10"/>
        <rFont val="Arial"/>
        <family val="2"/>
      </rPr>
      <t>CU FRECVENȚĂ</t>
    </r>
  </si>
  <si>
    <t>Tip</t>
  </si>
  <si>
    <t>Discipline obligatorii</t>
  </si>
  <si>
    <t>Discipline facultative</t>
  </si>
  <si>
    <t>colocviu</t>
  </si>
  <si>
    <t>disciplinei*</t>
  </si>
  <si>
    <t>predare**</t>
  </si>
  <si>
    <t>Ob</t>
  </si>
  <si>
    <t>curs 2; l.p. 1</t>
  </si>
  <si>
    <t>Discipline opționale***</t>
  </si>
  <si>
    <t>***Se va alege minim o disciplină din cele două propuse</t>
  </si>
  <si>
    <t>*Tipul disciplinei Ob-obligatorie; Opț-opțională; Fac-facultativă</t>
  </si>
  <si>
    <t>**Tip predare 1-față în față; 2-mixt (50% față în față+50% online); 3-online</t>
  </si>
  <si>
    <t>Opț</t>
  </si>
  <si>
    <t>Fac</t>
  </si>
  <si>
    <t>****Orele se pot efectua și cumulat</t>
  </si>
  <si>
    <t>FACULTATEA DE GEOGRAFIE</t>
  </si>
  <si>
    <t>DOMENIUL: GEOGRAFIE</t>
  </si>
  <si>
    <t>PROF. UNIV. DR. MARIAN PREDA</t>
  </si>
  <si>
    <t>CONF. UNIV. DR. CONSTANTIN-RĂZVAN OPREA</t>
  </si>
  <si>
    <t>PROF. UNIV. DR. ALEXANDRU NEDELEA</t>
  </si>
  <si>
    <t>Activități didactice cu credite peste cele prevăzute de legislație</t>
  </si>
  <si>
    <t>10 ECTS</t>
  </si>
  <si>
    <t>Susținerea lucrării de disertație</t>
  </si>
  <si>
    <r>
      <t xml:space="preserve">DURATA STUDIILOR: </t>
    </r>
    <r>
      <rPr>
        <b/>
        <sz val="10"/>
        <rFont val="Arial"/>
        <family val="2"/>
      </rPr>
      <t>2 ANI (120 ECTS)</t>
    </r>
  </si>
  <si>
    <t>Cursuri pentru studenții cu pregătirea de bază în alte domenii decât geografia</t>
  </si>
  <si>
    <t>25 ECTS</t>
  </si>
  <si>
    <t>5 ECTS</t>
  </si>
  <si>
    <t>PROGRAMUL DE STUDII UNIVERSITARE DE MASTER MANAGEMENTUL DEZASTRELOR</t>
  </si>
  <si>
    <t>Managementul resurselor umane, materiale și financiare</t>
  </si>
  <si>
    <t>Analize decizionale</t>
  </si>
  <si>
    <t>Practică în vederea elaborării disertației****</t>
  </si>
  <si>
    <t>Metode de analiză spațială a riscului</t>
  </si>
  <si>
    <t>Aplicarea teledetecției în dezastre</t>
  </si>
  <si>
    <t>23 ECTS</t>
  </si>
  <si>
    <t>Managementul continuității afacerii</t>
  </si>
  <si>
    <t>Managementul riscului în afaceri</t>
  </si>
  <si>
    <t>7 ECTS</t>
  </si>
  <si>
    <t>SIG</t>
  </si>
  <si>
    <t>Teledetecție - noțiuni și principii</t>
  </si>
  <si>
    <t>Activități aplicative/CIVIS****</t>
  </si>
  <si>
    <t>Activități de voluntariat</t>
  </si>
  <si>
    <t>Gestionarea traumei-Dezvoltarea unei culturi de apartenență și deschidere</t>
  </si>
  <si>
    <t>Securitatea la incendii</t>
  </si>
  <si>
    <t>Societatea multi-risc și intervenția umanitară</t>
  </si>
  <si>
    <t>Total ore / săptămână: 15.5</t>
  </si>
  <si>
    <t xml:space="preserve">        Total ore obligatorii / săptămână: 12,5</t>
  </si>
  <si>
    <t>Total ore de curs: 96 din care 50% online</t>
  </si>
  <si>
    <t>Total ore de activități practice: 274 din care 0% online</t>
  </si>
  <si>
    <t>Total ore/an: 370</t>
  </si>
  <si>
    <t>Metode spațiale de analiză a hazardului geomorfologic</t>
  </si>
  <si>
    <t>ANUL II 2026-2027 -  PLAN DE ÎNVĂȚĂMÂNT</t>
  </si>
  <si>
    <t>Universitatea din București</t>
  </si>
  <si>
    <t>Facultatea de Geografie</t>
  </si>
  <si>
    <t>Domeniul de masterat: Geografie</t>
  </si>
  <si>
    <t>Programul de studii universitare de masterat: Managementul Dezastrelor</t>
  </si>
  <si>
    <t>Limba de predare: Română</t>
  </si>
  <si>
    <t>Forma de învățământ: Cu frecvență</t>
  </si>
  <si>
    <t>Durata studiilor / nr. semestre: 2 ani / 4 semestre</t>
  </si>
  <si>
    <t>Număr total de credite ECTS: 120 + 10 credite examen disertație</t>
  </si>
  <si>
    <t>Nivelul calificării (CNC/EQF): Nivel 7 / EQF 7</t>
  </si>
  <si>
    <t>Promoția de la care se aplică: 2026 - 2028</t>
  </si>
  <si>
    <t>Anul I - Semestrul I</t>
  </si>
  <si>
    <t>Anul universitar 2026-2027</t>
  </si>
  <si>
    <t>Nr.
Crt.</t>
  </si>
  <si>
    <t>Cod disciplină</t>
  </si>
  <si>
    <t>Denumirea disciplinei</t>
  </si>
  <si>
    <t>Categorie
formativă
(DF/DS/DC)</t>
  </si>
  <si>
    <t>Regim
(DOB/DOP/DFA)</t>
  </si>
  <si>
    <t>C</t>
  </si>
  <si>
    <t>S</t>
  </si>
  <si>
    <t>L/LP</t>
  </si>
  <si>
    <t>P</t>
  </si>
  <si>
    <t>Total ore</t>
  </si>
  <si>
    <t>Total ore
online</t>
  </si>
  <si>
    <t>ECTS</t>
  </si>
  <si>
    <t>Forma de evaluare</t>
  </si>
  <si>
    <t>1.</t>
  </si>
  <si>
    <t>MD-11DRR</t>
  </si>
  <si>
    <t>Ciclul unui Dezastru și Reducerea Riscului la Dezastre</t>
  </si>
  <si>
    <t>DS</t>
  </si>
  <si>
    <t>DOB</t>
  </si>
  <si>
    <t>Examen</t>
  </si>
  <si>
    <t>2.</t>
  </si>
  <si>
    <t>MD-11RHR</t>
  </si>
  <si>
    <t>Regionarea hazardului natural în România</t>
  </si>
  <si>
    <t>3.</t>
  </si>
  <si>
    <t>MD-11ICR</t>
  </si>
  <si>
    <t>Implicarea comunității și reziliența</t>
  </si>
  <si>
    <t>4.</t>
  </si>
  <si>
    <t>MD-11OSU</t>
  </si>
  <si>
    <t>Organizarea sistemului de urgență și managementul situațiilor de urgență cu multiple victime</t>
  </si>
  <si>
    <t>5.</t>
  </si>
  <si>
    <t>MD-11EIA</t>
  </si>
  <si>
    <t>Etică și integritate academică</t>
  </si>
  <si>
    <t>DC</t>
  </si>
  <si>
    <t>Verificare</t>
  </si>
  <si>
    <t>6.</t>
  </si>
  <si>
    <t>MD-11PRP</t>
  </si>
  <si>
    <t>Practică profesională - Semestrul I</t>
  </si>
  <si>
    <t>Colocviu</t>
  </si>
  <si>
    <t>7.</t>
  </si>
  <si>
    <t>MD-11MED</t>
  </si>
  <si>
    <t>Medicina dezastrelor *</t>
  </si>
  <si>
    <t>DOP</t>
  </si>
  <si>
    <t>MD-11MMD</t>
  </si>
  <si>
    <t>Managementul medical în dezastre</t>
  </si>
  <si>
    <t>8.</t>
  </si>
  <si>
    <t>MD-11AAC</t>
  </si>
  <si>
    <t>Activități aplicative/CIVIS **</t>
  </si>
  <si>
    <t>DFA</t>
  </si>
  <si>
    <t>9.</t>
  </si>
  <si>
    <t>MD-11AVO</t>
  </si>
  <si>
    <t>Activități de voluntariat **</t>
  </si>
  <si>
    <t>TOTAL (DOB + o disciplină DOP; fără DFA)</t>
  </si>
  <si>
    <t>C = curs; S = seminar; L/LP = laborator / lucrări practice; P = proiect.
discipline fundamentale (DF)   discipline de specializare (DS)   discipline de domeniu (DD)   discipline complementare (DC)
discipline obligatorii (DOB)   discipline opționale (DOP)   discipline facultative (DFA).  * Se alege o disciplină din fiecare pachet.  ** Orele se pot efectua și cumulat.</t>
  </si>
  <si>
    <t>Anul I - Semestrul II</t>
  </si>
  <si>
    <t>MD-12SAR</t>
  </si>
  <si>
    <t>Rolul asigurărilor și strategiile asiguratorilor în controlul riscului globalizat</t>
  </si>
  <si>
    <t>MD-12ABD</t>
  </si>
  <si>
    <t>Analiza informației și ˮBig dataˮ</t>
  </si>
  <si>
    <t>MD-12MCB</t>
  </si>
  <si>
    <t>Metode de evaluare și monitorizare a incidentelor CBRNE</t>
  </si>
  <si>
    <t>MD-12ISU</t>
  </si>
  <si>
    <t>Planificarea și conducerea intervențiilor în situații de urgență</t>
  </si>
  <si>
    <t>MD-12CSU</t>
  </si>
  <si>
    <t>Particularitățile comunicării în situații de urgență și criză</t>
  </si>
  <si>
    <t>MD-12PRP</t>
  </si>
  <si>
    <t>Practică profesională - Semestrul II</t>
  </si>
  <si>
    <t>MD-12PSC</t>
  </si>
  <si>
    <t>Percepții și comportament în situații de criză *</t>
  </si>
  <si>
    <t>MD-12PDE</t>
  </si>
  <si>
    <t>Psihologia dezastrelor</t>
  </si>
  <si>
    <t>MD-12AAC</t>
  </si>
  <si>
    <t>MD-12AVO</t>
  </si>
  <si>
    <t>RECTOR,
PROF. UNIV. DR. MARIAN PREDA</t>
  </si>
  <si>
    <t>DECAN,
PROF. UNIV. DR. ALEXANDRU NEDELEA</t>
  </si>
  <si>
    <t>DIRECTOR DEPARTAMENT,
CONF. UNIV. DR. CONSTANTIN-RĂZVAN OPREA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</si>
</sst>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0"/>
      <color rgb="FF00000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0"/>
      <color rgb="FF4472C4"/>
      <name val="Arial"/>
      <family val="2"/>
    </font>
    <font>
      <b/>
      <sz val="10"/>
      <color rgb="FFDD0806"/>
      <name val="Arial"/>
      <family val="2"/>
    </font>
    <font>
      <b/>
      <sz val="10"/>
      <color rgb="FF00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rgb="FF000000"/>
      <name val="Arial"/>
      <family val="2"/>
      <charset val="238"/>
    </font>
    <font>
      <b/>
      <sz val="10"/>
      <color theme="4"/>
      <name val="Arial"/>
      <family val="2"/>
    </font>
    <font>
      <b/>
      <sz val="10"/>
      <color rgb="FF000000"/>
      <name val="Arial"/>
      <family val="2"/>
      <charset val="238"/>
    </font>
    <font>
      <b/>
      <sz val="10"/>
      <color theme="4"/>
      <name val="Arial"/>
      <family val="2"/>
      <charset val="238"/>
    </font>
    <font>
      <b/>
      <sz val="10"/>
      <color rgb="FF0070C0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Carlito"/>
    </font>
    <font>
      <sz val="10"/>
      <color theme="1"/>
      <name val="Arial"/>
      <family val="2"/>
    </font>
    <font>
      <b/>
      <sz val="11"/>
      <color theme="1"/>
      <name val="Carlito"/>
    </font>
    <font>
      <sz val="11"/>
      <color theme="1"/>
      <name val="Carlito"/>
      <charset val="238"/>
    </font>
  </fonts>
  <fills count="11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99"/>
        <bgColor rgb="FFFFFF99"/>
      </patternFill>
    </fill>
    <fill>
      <patternFill patternType="solid">
        <fgColor rgb="FFCCFFCC"/>
        <bgColor rgb="FFCCFFCC"/>
      </patternFill>
    </fill>
    <fill>
      <patternFill patternType="solid">
        <fgColor rgb="FFCCFFCC"/>
        <bgColor rgb="FFFFFF99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AF7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left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left"/>
    </xf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2" fillId="0" borderId="2" xfId="0" applyFont="1" applyBorder="1"/>
    <xf numFmtId="0" fontId="5" fillId="0" borderId="2" xfId="0" applyFont="1" applyBorder="1"/>
    <xf numFmtId="0" fontId="0" fillId="0" borderId="1" xfId="0" applyBorder="1"/>
    <xf numFmtId="0" fontId="10" fillId="0" borderId="0" xfId="0" applyFont="1"/>
    <xf numFmtId="0" fontId="1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1" fillId="2" borderId="2" xfId="0" applyFont="1" applyFill="1" applyBorder="1"/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6" fillId="0" borderId="2" xfId="0" applyFont="1" applyBorder="1"/>
    <xf numFmtId="0" fontId="2" fillId="0" borderId="2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2" fillId="6" borderId="2" xfId="0" applyFont="1" applyFill="1" applyBorder="1"/>
    <xf numFmtId="0" fontId="2" fillId="7" borderId="2" xfId="0" applyFont="1" applyFill="1" applyBorder="1"/>
    <xf numFmtId="0" fontId="2" fillId="0" borderId="1" xfId="0" applyFont="1" applyBorder="1" applyAlignment="1">
      <alignment horizontal="left" vertical="center"/>
    </xf>
    <xf numFmtId="0" fontId="13" fillId="0" borderId="2" xfId="0" applyFont="1" applyBorder="1"/>
    <xf numFmtId="0" fontId="10" fillId="0" borderId="2" xfId="0" applyFont="1" applyBorder="1"/>
    <xf numFmtId="0" fontId="0" fillId="6" borderId="2" xfId="0" applyFill="1" applyBorder="1"/>
    <xf numFmtId="0" fontId="10" fillId="6" borderId="2" xfId="0" applyFont="1" applyFill="1" applyBorder="1" applyAlignment="1">
      <alignment horizontal="center" vertical="center"/>
    </xf>
    <xf numFmtId="0" fontId="0" fillId="7" borderId="2" xfId="0" applyFill="1" applyBorder="1"/>
    <xf numFmtId="0" fontId="0" fillId="6" borderId="2" xfId="0" applyFill="1" applyBorder="1" applyAlignment="1">
      <alignment horizontal="center"/>
    </xf>
    <xf numFmtId="0" fontId="10" fillId="6" borderId="2" xfId="0" applyFont="1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10" fillId="7" borderId="2" xfId="0" applyFont="1" applyFill="1" applyBorder="1" applyAlignment="1">
      <alignment horizontal="center"/>
    </xf>
    <xf numFmtId="0" fontId="14" fillId="0" borderId="2" xfId="0" applyFont="1" applyBorder="1"/>
    <xf numFmtId="0" fontId="15" fillId="7" borderId="2" xfId="0" applyFont="1" applyFill="1" applyBorder="1"/>
    <xf numFmtId="0" fontId="11" fillId="0" borderId="2" xfId="0" applyFont="1" applyBorder="1"/>
    <xf numFmtId="0" fontId="16" fillId="0" borderId="0" xfId="0" applyFont="1"/>
    <xf numFmtId="0" fontId="14" fillId="0" borderId="2" xfId="0" applyFont="1" applyBorder="1" applyAlignment="1">
      <alignment horizontal="left" vertical="center"/>
    </xf>
    <xf numFmtId="0" fontId="17" fillId="0" borderId="2" xfId="0" applyFont="1" applyBorder="1" applyAlignment="1">
      <alignment vertical="center"/>
    </xf>
    <xf numFmtId="0" fontId="18" fillId="3" borderId="2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/>
    </xf>
    <xf numFmtId="0" fontId="18" fillId="5" borderId="2" xfId="0" applyFont="1" applyFill="1" applyBorder="1" applyAlignment="1">
      <alignment horizontal="center" vertical="center"/>
    </xf>
    <xf numFmtId="0" fontId="17" fillId="0" borderId="2" xfId="0" applyFont="1" applyBorder="1"/>
    <xf numFmtId="0" fontId="19" fillId="0" borderId="2" xfId="0" applyFont="1" applyBorder="1"/>
    <xf numFmtId="0" fontId="20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/>
    </xf>
    <xf numFmtId="0" fontId="19" fillId="0" borderId="2" xfId="0" applyFont="1" applyBorder="1" applyAlignment="1">
      <alignment horizontal="right"/>
    </xf>
    <xf numFmtId="0" fontId="17" fillId="0" borderId="4" xfId="0" applyFont="1" applyBorder="1"/>
    <xf numFmtId="0" fontId="19" fillId="0" borderId="4" xfId="0" applyFont="1" applyBorder="1"/>
    <xf numFmtId="0" fontId="17" fillId="2" borderId="2" xfId="0" applyFont="1" applyFill="1" applyBorder="1"/>
    <xf numFmtId="0" fontId="19" fillId="2" borderId="2" xfId="0" applyFont="1" applyFill="1" applyBorder="1"/>
    <xf numFmtId="0" fontId="19" fillId="2" borderId="2" xfId="0" applyFont="1" applyFill="1" applyBorder="1" applyAlignment="1">
      <alignment horizontal="right"/>
    </xf>
    <xf numFmtId="0" fontId="19" fillId="0" borderId="2" xfId="0" applyFont="1" applyBorder="1" applyAlignment="1">
      <alignment horizontal="center" vertical="center"/>
    </xf>
    <xf numFmtId="0" fontId="17" fillId="0" borderId="5" xfId="0" applyFont="1" applyBorder="1" applyAlignment="1">
      <alignment vertical="center"/>
    </xf>
    <xf numFmtId="0" fontId="2" fillId="2" borderId="4" xfId="0" applyFont="1" applyFill="1" applyBorder="1"/>
    <xf numFmtId="0" fontId="5" fillId="0" borderId="6" xfId="0" applyFont="1" applyBorder="1" applyAlignment="1">
      <alignment horizontal="left" vertical="center"/>
    </xf>
    <xf numFmtId="0" fontId="14" fillId="8" borderId="2" xfId="0" applyFont="1" applyFill="1" applyBorder="1" applyAlignment="1">
      <alignment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7" xfId="0" applyFont="1" applyBorder="1"/>
    <xf numFmtId="0" fontId="14" fillId="2" borderId="2" xfId="0" applyFont="1" applyFill="1" applyBorder="1"/>
    <xf numFmtId="0" fontId="1" fillId="0" borderId="4" xfId="0" applyFont="1" applyBorder="1"/>
    <xf numFmtId="0" fontId="12" fillId="0" borderId="2" xfId="0" applyFont="1" applyBorder="1"/>
    <xf numFmtId="0" fontId="0" fillId="0" borderId="3" xfId="0" applyBorder="1"/>
    <xf numFmtId="0" fontId="0" fillId="9" borderId="1" xfId="0" applyFill="1" applyBorder="1"/>
    <xf numFmtId="0" fontId="1" fillId="2" borderId="2" xfId="0" applyFont="1" applyFill="1" applyBorder="1" applyAlignment="1">
      <alignment horizontal="center"/>
    </xf>
    <xf numFmtId="0" fontId="2" fillId="0" borderId="2" xfId="0" applyFont="1" applyBorder="1"/>
    <xf numFmtId="0" fontId="20" fillId="0" borderId="4" xfId="0" applyFont="1" applyBorder="1" applyAlignment="1">
      <alignment horizontal="center"/>
    </xf>
    <xf numFmtId="0" fontId="19" fillId="0" borderId="4" xfId="0" applyFont="1" applyBorder="1"/>
    <xf numFmtId="0" fontId="20" fillId="0" borderId="4" xfId="0" applyFont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0" xfId="0"/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7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/>
    </xf>
    <xf numFmtId="0" fontId="8" fillId="0" borderId="2" xfId="0" applyFont="1" applyBorder="1"/>
    <xf numFmtId="0" fontId="9" fillId="0" borderId="2" xfId="0" applyFont="1" applyBorder="1" applyAlignment="1">
      <alignment horizontal="center" vertical="center"/>
    </xf>
    <xf numFmtId="0" fontId="21" fillId="0" borderId="0" xfId="0" applyFont="1"/>
    <xf numFmtId="0" fontId="22" fillId="0" borderId="0" xfId="0" applyFont="1"/>
    <xf numFmtId="0" fontId="23" fillId="10" borderId="8" xfId="0" applyFont="1" applyFill="1" applyBorder="1" applyAlignment="1">
      <alignment horizontal="center" vertical="center" wrapText="1"/>
    </xf>
    <xf numFmtId="0" fontId="23" fillId="10" borderId="9" xfId="0" applyFont="1" applyFill="1" applyBorder="1" applyAlignment="1">
      <alignment horizontal="center" vertical="center" wrapText="1"/>
    </xf>
    <xf numFmtId="0" fontId="23" fillId="10" borderId="10" xfId="0" applyFont="1" applyFill="1" applyBorder="1" applyAlignment="1">
      <alignment horizontal="center" vertical="center" wrapText="1"/>
    </xf>
    <xf numFmtId="0" fontId="23" fillId="10" borderId="11" xfId="0" applyFont="1" applyFill="1" applyBorder="1" applyAlignment="1">
      <alignment horizontal="left" vertical="center" wrapText="1"/>
    </xf>
    <xf numFmtId="0" fontId="23" fillId="10" borderId="12" xfId="0" applyFont="1" applyFill="1" applyBorder="1" applyAlignment="1">
      <alignment horizontal="left" vertical="center" wrapText="1"/>
    </xf>
    <xf numFmtId="0" fontId="23" fillId="10" borderId="13" xfId="0" applyFont="1" applyFill="1" applyBorder="1" applyAlignment="1">
      <alignment horizontal="left" vertical="center" wrapText="1"/>
    </xf>
    <xf numFmtId="0" fontId="23" fillId="10" borderId="14" xfId="0" applyFont="1" applyFill="1" applyBorder="1" applyAlignment="1">
      <alignment horizontal="left" vertical="center" wrapText="1"/>
    </xf>
    <xf numFmtId="0" fontId="23" fillId="10" borderId="15" xfId="0" applyFont="1" applyFill="1" applyBorder="1" applyAlignment="1">
      <alignment horizontal="left" vertical="center" wrapText="1"/>
    </xf>
    <xf numFmtId="0" fontId="23" fillId="10" borderId="16" xfId="0" applyFont="1" applyFill="1" applyBorder="1" applyAlignment="1">
      <alignment horizontal="left" vertical="center" wrapText="1"/>
    </xf>
    <xf numFmtId="0" fontId="23" fillId="0" borderId="0" xfId="0" applyFont="1" applyAlignment="1">
      <alignment horizontal="center" vertical="center"/>
    </xf>
    <xf numFmtId="0" fontId="23" fillId="10" borderId="17" xfId="0" applyFont="1" applyFill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left" vertical="center" wrapText="1"/>
    </xf>
    <xf numFmtId="0" fontId="21" fillId="0" borderId="17" xfId="0" applyFont="1" applyBorder="1" applyAlignment="1">
      <alignment horizontal="center" vertical="center"/>
    </xf>
    <xf numFmtId="0" fontId="23" fillId="10" borderId="17" xfId="0" applyFont="1" applyFill="1" applyBorder="1" applyAlignment="1">
      <alignment horizontal="left" vertical="center"/>
    </xf>
    <xf numFmtId="0" fontId="23" fillId="10" borderId="17" xfId="0" applyFont="1" applyFill="1" applyBorder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10" fontId="21" fillId="0" borderId="0" xfId="0" applyNumberFormat="1" applyFont="1"/>
    <xf numFmtId="0" fontId="23" fillId="0" borderId="0" xfId="0" applyFont="1" applyAlignment="1">
      <alignment horizontal="center"/>
    </xf>
    <xf numFmtId="0" fontId="2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FFFF99"/>
      <color rgb="FFE2EFDA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tabSelected="1" topLeftCell="A9" workbookViewId="0">
      <selection activeCell="O31" sqref="O31"/>
    </sheetView>
  </sheetViews>
  <sheetFormatPr defaultRowHeight="12.75"/>
  <cols>
    <col min="1" max="1" width="12.140625" style="90" customWidth="1"/>
    <col min="2" max="2" width="17.140625" style="90" customWidth="1"/>
    <col min="3" max="3" width="68.5703125" style="90" customWidth="1"/>
    <col min="4" max="5" width="17.140625" style="90" customWidth="1"/>
    <col min="6" max="9" width="5.7109375" style="90" customWidth="1"/>
    <col min="10" max="11" width="9.140625" style="90" customWidth="1"/>
    <col min="12" max="12" width="20.42578125" style="90" customWidth="1"/>
    <col min="13" max="13" width="22.85546875" style="90" customWidth="1"/>
    <col min="14" max="14" width="9.5703125" style="90" customWidth="1"/>
    <col min="15" max="16384" width="9.140625" style="90"/>
  </cols>
  <sheetData>
    <row r="1" spans="1:14" ht="15" thickBot="1">
      <c r="A1" s="89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</row>
    <row r="2" spans="1:14" ht="20.100000000000001" customHeight="1" thickTop="1">
      <c r="A2" s="91" t="s">
        <v>71</v>
      </c>
      <c r="B2" s="92"/>
      <c r="C2" s="92"/>
      <c r="D2" s="92"/>
      <c r="E2" s="92"/>
      <c r="F2" s="92"/>
      <c r="G2" s="92"/>
      <c r="H2" s="93"/>
      <c r="I2" s="89"/>
      <c r="J2" s="89"/>
      <c r="K2" s="89"/>
      <c r="L2" s="89"/>
      <c r="M2" s="89"/>
      <c r="N2" s="89"/>
    </row>
    <row r="3" spans="1:14" ht="20.45" customHeight="1">
      <c r="A3" s="94" t="s">
        <v>72</v>
      </c>
      <c r="B3" s="95"/>
      <c r="C3" s="95"/>
      <c r="D3" s="95"/>
      <c r="E3" s="95"/>
      <c r="F3" s="95"/>
      <c r="G3" s="95"/>
      <c r="H3" s="96"/>
      <c r="I3" s="89"/>
      <c r="J3" s="89"/>
      <c r="K3" s="89"/>
      <c r="L3" s="89"/>
      <c r="M3" s="89"/>
      <c r="N3" s="89"/>
    </row>
    <row r="4" spans="1:14" ht="19.5" customHeight="1">
      <c r="A4" s="94" t="s">
        <v>73</v>
      </c>
      <c r="B4" s="95"/>
      <c r="C4" s="95"/>
      <c r="D4" s="95"/>
      <c r="E4" s="95"/>
      <c r="F4" s="95"/>
      <c r="G4" s="95"/>
      <c r="H4" s="96"/>
      <c r="I4" s="89"/>
      <c r="J4" s="89"/>
      <c r="K4" s="89"/>
      <c r="L4" s="89"/>
      <c r="M4" s="89"/>
      <c r="N4" s="89"/>
    </row>
    <row r="5" spans="1:14" ht="22.5" customHeight="1">
      <c r="A5" s="94" t="s">
        <v>74</v>
      </c>
      <c r="B5" s="95"/>
      <c r="C5" s="95"/>
      <c r="D5" s="95"/>
      <c r="E5" s="95"/>
      <c r="F5" s="95"/>
      <c r="G5" s="95"/>
      <c r="H5" s="96"/>
      <c r="I5" s="89"/>
      <c r="J5" s="89"/>
      <c r="K5" s="89"/>
      <c r="L5" s="89"/>
      <c r="M5" s="89"/>
      <c r="N5" s="89"/>
    </row>
    <row r="6" spans="1:14" ht="18.95" customHeight="1">
      <c r="A6" s="94" t="s">
        <v>75</v>
      </c>
      <c r="B6" s="95"/>
      <c r="C6" s="95"/>
      <c r="D6" s="95"/>
      <c r="E6" s="95"/>
      <c r="F6" s="95"/>
      <c r="G6" s="95"/>
      <c r="H6" s="96"/>
      <c r="I6" s="89"/>
      <c r="J6" s="89"/>
      <c r="K6" s="89"/>
      <c r="L6" s="89"/>
      <c r="M6" s="89"/>
      <c r="N6" s="89"/>
    </row>
    <row r="7" spans="1:14" ht="18.600000000000001" customHeight="1">
      <c r="A7" s="94" t="s">
        <v>76</v>
      </c>
      <c r="B7" s="95"/>
      <c r="C7" s="95"/>
      <c r="D7" s="95"/>
      <c r="E7" s="95"/>
      <c r="F7" s="95"/>
      <c r="G7" s="95"/>
      <c r="H7" s="96"/>
      <c r="I7" s="89"/>
      <c r="J7" s="89"/>
      <c r="K7" s="89"/>
      <c r="L7" s="89"/>
      <c r="M7" s="89"/>
      <c r="N7" s="89"/>
    </row>
    <row r="8" spans="1:14" ht="18.95" customHeight="1">
      <c r="A8" s="94" t="s">
        <v>77</v>
      </c>
      <c r="B8" s="95"/>
      <c r="C8" s="95"/>
      <c r="D8" s="95"/>
      <c r="E8" s="95"/>
      <c r="F8" s="95"/>
      <c r="G8" s="95"/>
      <c r="H8" s="96"/>
      <c r="I8" s="89"/>
      <c r="J8" s="89"/>
      <c r="K8" s="89"/>
      <c r="L8" s="89"/>
      <c r="M8" s="89"/>
      <c r="N8" s="89"/>
    </row>
    <row r="9" spans="1:14" ht="18.95" customHeight="1">
      <c r="A9" s="94" t="s">
        <v>78</v>
      </c>
      <c r="B9" s="95"/>
      <c r="C9" s="95"/>
      <c r="D9" s="95"/>
      <c r="E9" s="95"/>
      <c r="F9" s="95"/>
      <c r="G9" s="95"/>
      <c r="H9" s="96"/>
      <c r="I9" s="89"/>
      <c r="J9" s="89"/>
      <c r="K9" s="89"/>
      <c r="L9" s="89"/>
      <c r="M9" s="89"/>
      <c r="N9" s="89"/>
    </row>
    <row r="10" spans="1:14" ht="21.6" customHeight="1">
      <c r="A10" s="94" t="s">
        <v>79</v>
      </c>
      <c r="B10" s="95"/>
      <c r="C10" s="95"/>
      <c r="D10" s="95"/>
      <c r="E10" s="95"/>
      <c r="F10" s="95"/>
      <c r="G10" s="95"/>
      <c r="H10" s="96"/>
      <c r="I10" s="89"/>
      <c r="J10" s="89"/>
      <c r="K10" s="89"/>
      <c r="L10" s="89"/>
      <c r="M10" s="89"/>
      <c r="N10" s="89"/>
    </row>
    <row r="11" spans="1:14" ht="21" customHeight="1" thickBot="1">
      <c r="A11" s="97" t="s">
        <v>80</v>
      </c>
      <c r="B11" s="98"/>
      <c r="C11" s="98"/>
      <c r="D11" s="98"/>
      <c r="E11" s="98"/>
      <c r="F11" s="98"/>
      <c r="G11" s="98"/>
      <c r="H11" s="99"/>
      <c r="I11" s="89"/>
      <c r="J11" s="89"/>
      <c r="K11" s="89"/>
      <c r="L11" s="89"/>
      <c r="M11" s="89"/>
      <c r="N11" s="89"/>
    </row>
    <row r="12" spans="1:14" ht="15" thickTop="1">
      <c r="A12" s="89"/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</row>
    <row r="13" spans="1:14" ht="14.25">
      <c r="A13" s="89"/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</row>
    <row r="14" spans="1:14" ht="14.25">
      <c r="A14" s="89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</row>
    <row r="15" spans="1:14" ht="12" customHeight="1">
      <c r="A15" s="100" t="s">
        <v>81</v>
      </c>
      <c r="B15" s="100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</row>
    <row r="16" spans="1:14" ht="12" customHeight="1">
      <c r="A16" s="100" t="s">
        <v>82</v>
      </c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</row>
    <row r="17" spans="1:14" ht="43.5" customHeight="1">
      <c r="A17" s="101" t="s">
        <v>83</v>
      </c>
      <c r="B17" s="101" t="s">
        <v>84</v>
      </c>
      <c r="C17" s="101" t="s">
        <v>85</v>
      </c>
      <c r="D17" s="101" t="s">
        <v>86</v>
      </c>
      <c r="E17" s="101" t="s">
        <v>87</v>
      </c>
      <c r="F17" s="101" t="s">
        <v>88</v>
      </c>
      <c r="G17" s="101" t="s">
        <v>89</v>
      </c>
      <c r="H17" s="101" t="s">
        <v>90</v>
      </c>
      <c r="I17" s="101" t="s">
        <v>91</v>
      </c>
      <c r="J17" s="101" t="s">
        <v>92</v>
      </c>
      <c r="K17" s="101" t="s">
        <v>93</v>
      </c>
      <c r="L17" s="101" t="s">
        <v>94</v>
      </c>
      <c r="M17" s="101" t="s">
        <v>95</v>
      </c>
      <c r="N17" s="89"/>
    </row>
    <row r="18" spans="1:14" ht="14.45" customHeight="1">
      <c r="A18" s="102" t="s">
        <v>96</v>
      </c>
      <c r="B18" s="102" t="s">
        <v>97</v>
      </c>
      <c r="C18" s="103" t="s">
        <v>98</v>
      </c>
      <c r="D18" s="102" t="s">
        <v>99</v>
      </c>
      <c r="E18" s="102" t="s">
        <v>100</v>
      </c>
      <c r="F18" s="102">
        <v>2</v>
      </c>
      <c r="G18" s="102">
        <v>2</v>
      </c>
      <c r="H18" s="102">
        <v>0</v>
      </c>
      <c r="I18" s="102">
        <v>0</v>
      </c>
      <c r="J18" s="102">
        <f t="shared" ref="J18:J28" si="0">SUM(F18:I18)</f>
        <v>4</v>
      </c>
      <c r="K18" s="102">
        <v>14</v>
      </c>
      <c r="L18" s="102">
        <v>5</v>
      </c>
      <c r="M18" s="102" t="s">
        <v>101</v>
      </c>
      <c r="N18" s="89"/>
    </row>
    <row r="19" spans="1:14" ht="15.6" customHeight="1">
      <c r="A19" s="102" t="s">
        <v>102</v>
      </c>
      <c r="B19" s="102" t="s">
        <v>103</v>
      </c>
      <c r="C19" s="103" t="s">
        <v>104</v>
      </c>
      <c r="D19" s="102" t="s">
        <v>99</v>
      </c>
      <c r="E19" s="102" t="s">
        <v>100</v>
      </c>
      <c r="F19" s="102">
        <v>2</v>
      </c>
      <c r="G19" s="102">
        <v>0</v>
      </c>
      <c r="H19" s="102">
        <v>1</v>
      </c>
      <c r="I19" s="102">
        <v>0</v>
      </c>
      <c r="J19" s="102">
        <f t="shared" si="0"/>
        <v>3</v>
      </c>
      <c r="K19" s="102">
        <v>14</v>
      </c>
      <c r="L19" s="102">
        <v>5</v>
      </c>
      <c r="M19" s="102" t="s">
        <v>101</v>
      </c>
      <c r="N19" s="89"/>
    </row>
    <row r="20" spans="1:14" ht="14.45" customHeight="1">
      <c r="A20" s="102" t="s">
        <v>105</v>
      </c>
      <c r="B20" s="102" t="s">
        <v>106</v>
      </c>
      <c r="C20" s="103" t="s">
        <v>107</v>
      </c>
      <c r="D20" s="102" t="s">
        <v>99</v>
      </c>
      <c r="E20" s="102" t="s">
        <v>100</v>
      </c>
      <c r="F20" s="102">
        <v>2</v>
      </c>
      <c r="G20" s="102">
        <v>0</v>
      </c>
      <c r="H20" s="102">
        <v>1</v>
      </c>
      <c r="I20" s="102">
        <v>0</v>
      </c>
      <c r="J20" s="102">
        <f t="shared" si="0"/>
        <v>3</v>
      </c>
      <c r="K20" s="102">
        <v>14</v>
      </c>
      <c r="L20" s="102">
        <v>6</v>
      </c>
      <c r="M20" s="102" t="s">
        <v>101</v>
      </c>
      <c r="N20" s="89"/>
    </row>
    <row r="21" spans="1:14" ht="26.45" customHeight="1">
      <c r="A21" s="102" t="s">
        <v>108</v>
      </c>
      <c r="B21" s="102" t="s">
        <v>109</v>
      </c>
      <c r="C21" s="103" t="s">
        <v>110</v>
      </c>
      <c r="D21" s="102" t="s">
        <v>99</v>
      </c>
      <c r="E21" s="102" t="s">
        <v>100</v>
      </c>
      <c r="F21" s="102">
        <v>1</v>
      </c>
      <c r="G21" s="102">
        <v>0</v>
      </c>
      <c r="H21" s="102">
        <v>1</v>
      </c>
      <c r="I21" s="102">
        <v>0</v>
      </c>
      <c r="J21" s="102">
        <f t="shared" si="0"/>
        <v>2</v>
      </c>
      <c r="K21" s="102">
        <v>7</v>
      </c>
      <c r="L21" s="102">
        <v>5</v>
      </c>
      <c r="M21" s="102" t="s">
        <v>101</v>
      </c>
      <c r="N21" s="89"/>
    </row>
    <row r="22" spans="1:14" ht="14.1" customHeight="1">
      <c r="A22" s="102" t="s">
        <v>111</v>
      </c>
      <c r="B22" s="102" t="s">
        <v>112</v>
      </c>
      <c r="C22" s="103" t="s">
        <v>113</v>
      </c>
      <c r="D22" s="102" t="s">
        <v>114</v>
      </c>
      <c r="E22" s="102" t="s">
        <v>100</v>
      </c>
      <c r="F22" s="102">
        <v>1</v>
      </c>
      <c r="G22" s="102">
        <v>0</v>
      </c>
      <c r="H22" s="102">
        <v>0</v>
      </c>
      <c r="I22" s="102">
        <v>0</v>
      </c>
      <c r="J22" s="102">
        <f t="shared" si="0"/>
        <v>1</v>
      </c>
      <c r="K22" s="102">
        <v>7</v>
      </c>
      <c r="L22" s="102">
        <v>2</v>
      </c>
      <c r="M22" s="102" t="s">
        <v>115</v>
      </c>
      <c r="N22" s="89"/>
    </row>
    <row r="23" spans="1:14" ht="15" customHeight="1">
      <c r="A23" s="102" t="s">
        <v>116</v>
      </c>
      <c r="B23" s="102" t="s">
        <v>117</v>
      </c>
      <c r="C23" s="103" t="s">
        <v>118</v>
      </c>
      <c r="D23" s="102" t="s">
        <v>99</v>
      </c>
      <c r="E23" s="102" t="s">
        <v>100</v>
      </c>
      <c r="F23" s="102">
        <v>0</v>
      </c>
      <c r="G23" s="102">
        <v>0</v>
      </c>
      <c r="H23" s="102">
        <v>3</v>
      </c>
      <c r="I23" s="102">
        <v>0</v>
      </c>
      <c r="J23" s="102">
        <f t="shared" si="0"/>
        <v>3</v>
      </c>
      <c r="K23" s="102">
        <v>0</v>
      </c>
      <c r="L23" s="102">
        <v>3</v>
      </c>
      <c r="M23" s="102" t="s">
        <v>119</v>
      </c>
      <c r="N23" s="89"/>
    </row>
    <row r="24" spans="1:14" ht="12.6" customHeight="1">
      <c r="A24" s="104" t="s">
        <v>120</v>
      </c>
      <c r="B24" s="102" t="s">
        <v>121</v>
      </c>
      <c r="C24" s="103" t="s">
        <v>122</v>
      </c>
      <c r="D24" s="102" t="s">
        <v>99</v>
      </c>
      <c r="E24" s="102" t="s">
        <v>123</v>
      </c>
      <c r="F24" s="102">
        <v>2</v>
      </c>
      <c r="G24" s="102">
        <v>1</v>
      </c>
      <c r="H24" s="102">
        <v>0</v>
      </c>
      <c r="I24" s="102">
        <v>0</v>
      </c>
      <c r="J24" s="102">
        <f t="shared" si="0"/>
        <v>3</v>
      </c>
      <c r="K24" s="102">
        <v>14</v>
      </c>
      <c r="L24" s="102">
        <v>4</v>
      </c>
      <c r="M24" s="102" t="s">
        <v>115</v>
      </c>
      <c r="N24" s="89"/>
    </row>
    <row r="25" spans="1:14" ht="12.95" customHeight="1">
      <c r="A25" s="104"/>
      <c r="B25" s="102" t="s">
        <v>124</v>
      </c>
      <c r="C25" s="103" t="s">
        <v>125</v>
      </c>
      <c r="D25" s="102" t="s">
        <v>99</v>
      </c>
      <c r="E25" s="102" t="s">
        <v>123</v>
      </c>
      <c r="F25" s="102">
        <v>2</v>
      </c>
      <c r="G25" s="102">
        <v>1</v>
      </c>
      <c r="H25" s="102">
        <v>0</v>
      </c>
      <c r="I25" s="102">
        <v>0</v>
      </c>
      <c r="J25" s="102">
        <f t="shared" si="0"/>
        <v>3</v>
      </c>
      <c r="K25" s="102">
        <v>14</v>
      </c>
      <c r="L25" s="102">
        <v>4</v>
      </c>
      <c r="M25" s="102" t="s">
        <v>115</v>
      </c>
      <c r="N25" s="89"/>
    </row>
    <row r="26" spans="1:14" ht="13.5" customHeight="1">
      <c r="A26" s="102" t="s">
        <v>126</v>
      </c>
      <c r="B26" s="102" t="s">
        <v>127</v>
      </c>
      <c r="C26" s="103" t="s">
        <v>128</v>
      </c>
      <c r="D26" s="102" t="s">
        <v>114</v>
      </c>
      <c r="E26" s="102" t="s">
        <v>129</v>
      </c>
      <c r="F26" s="102">
        <v>0</v>
      </c>
      <c r="G26" s="102">
        <v>0</v>
      </c>
      <c r="H26" s="102">
        <v>2</v>
      </c>
      <c r="I26" s="102">
        <v>0</v>
      </c>
      <c r="J26" s="102">
        <f t="shared" si="0"/>
        <v>2</v>
      </c>
      <c r="K26" s="102">
        <v>0</v>
      </c>
      <c r="L26" s="102">
        <v>2</v>
      </c>
      <c r="M26" s="102" t="s">
        <v>115</v>
      </c>
      <c r="N26" s="89"/>
    </row>
    <row r="27" spans="1:14" ht="14.45" customHeight="1">
      <c r="A27" s="102" t="s">
        <v>130</v>
      </c>
      <c r="B27" s="102" t="s">
        <v>131</v>
      </c>
      <c r="C27" s="103" t="s">
        <v>132</v>
      </c>
      <c r="D27" s="102" t="s">
        <v>114</v>
      </c>
      <c r="E27" s="102" t="s">
        <v>129</v>
      </c>
      <c r="F27" s="102">
        <v>0</v>
      </c>
      <c r="G27" s="102">
        <v>0</v>
      </c>
      <c r="H27" s="102">
        <v>2</v>
      </c>
      <c r="I27" s="102">
        <v>0</v>
      </c>
      <c r="J27" s="102">
        <f t="shared" si="0"/>
        <v>2</v>
      </c>
      <c r="K27" s="102">
        <v>0</v>
      </c>
      <c r="L27" s="102">
        <v>1</v>
      </c>
      <c r="M27" s="102" t="s">
        <v>115</v>
      </c>
      <c r="N27" s="89"/>
    </row>
    <row r="28" spans="1:14" ht="9.9499999999999993" customHeight="1">
      <c r="A28" s="105" t="s">
        <v>133</v>
      </c>
      <c r="B28" s="105"/>
      <c r="C28" s="105"/>
      <c r="D28" s="105"/>
      <c r="E28" s="105"/>
      <c r="F28" s="106">
        <f>SUM(F18:F23)+F24</f>
        <v>10</v>
      </c>
      <c r="G28" s="106">
        <f>SUM(G18:G23)+G24</f>
        <v>3</v>
      </c>
      <c r="H28" s="106">
        <f>SUM(H18:H23)+H24</f>
        <v>6</v>
      </c>
      <c r="I28" s="106">
        <f>SUM(I18:I23)+I24</f>
        <v>0</v>
      </c>
      <c r="J28" s="106">
        <f t="shared" si="0"/>
        <v>19</v>
      </c>
      <c r="K28" s="106">
        <f>SUM(K18:K23)+K24</f>
        <v>70</v>
      </c>
      <c r="L28" s="106">
        <f>SUM(L18:L23)+L24</f>
        <v>30</v>
      </c>
      <c r="M28" s="106"/>
      <c r="N28" s="89"/>
    </row>
    <row r="29" spans="1:14" ht="9.9499999999999993" customHeight="1">
      <c r="N29" s="89"/>
    </row>
    <row r="30" spans="1:14" ht="9.9499999999999993" customHeight="1">
      <c r="N30" s="89"/>
    </row>
    <row r="31" spans="1:14" ht="14.25">
      <c r="A31" s="89"/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</row>
    <row r="32" spans="1:14" ht="27.95" customHeight="1">
      <c r="A32" s="107" t="s">
        <v>134</v>
      </c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89"/>
    </row>
    <row r="33" spans="1:14" ht="14.25">
      <c r="A33" s="107"/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89"/>
    </row>
    <row r="34" spans="1:14" ht="14.25">
      <c r="A34" s="89"/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</row>
    <row r="35" spans="1:14" ht="14.25">
      <c r="A35" s="89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</row>
    <row r="36" spans="1:14" ht="12" customHeight="1">
      <c r="A36" s="100" t="s">
        <v>135</v>
      </c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</row>
    <row r="37" spans="1:14" ht="12" customHeight="1">
      <c r="A37" s="100" t="s">
        <v>82</v>
      </c>
      <c r="B37" s="100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</row>
    <row r="38" spans="1:14" ht="43.5" customHeight="1">
      <c r="A38" s="101" t="s">
        <v>83</v>
      </c>
      <c r="B38" s="101" t="s">
        <v>84</v>
      </c>
      <c r="C38" s="101" t="s">
        <v>85</v>
      </c>
      <c r="D38" s="101" t="s">
        <v>86</v>
      </c>
      <c r="E38" s="101" t="s">
        <v>87</v>
      </c>
      <c r="F38" s="101" t="s">
        <v>88</v>
      </c>
      <c r="G38" s="101" t="s">
        <v>89</v>
      </c>
      <c r="H38" s="101" t="s">
        <v>90</v>
      </c>
      <c r="I38" s="101" t="s">
        <v>91</v>
      </c>
      <c r="J38" s="101" t="s">
        <v>92</v>
      </c>
      <c r="K38" s="101" t="s">
        <v>93</v>
      </c>
      <c r="L38" s="101" t="s">
        <v>94</v>
      </c>
      <c r="M38" s="101" t="s">
        <v>95</v>
      </c>
      <c r="N38" s="89"/>
    </row>
    <row r="39" spans="1:14" ht="30.6" customHeight="1">
      <c r="A39" s="102" t="s">
        <v>96</v>
      </c>
      <c r="B39" s="102" t="s">
        <v>136</v>
      </c>
      <c r="C39" s="103" t="s">
        <v>137</v>
      </c>
      <c r="D39" s="102" t="s">
        <v>99</v>
      </c>
      <c r="E39" s="102" t="s">
        <v>100</v>
      </c>
      <c r="F39" s="102">
        <v>2</v>
      </c>
      <c r="G39" s="102">
        <v>0</v>
      </c>
      <c r="H39" s="102">
        <v>1</v>
      </c>
      <c r="I39" s="102">
        <v>0</v>
      </c>
      <c r="J39" s="102">
        <f t="shared" ref="J39:J49" si="1">SUM(F39:I39)</f>
        <v>3</v>
      </c>
      <c r="K39" s="102">
        <v>14</v>
      </c>
      <c r="L39" s="102">
        <v>5</v>
      </c>
      <c r="M39" s="102" t="s">
        <v>101</v>
      </c>
      <c r="N39" s="89"/>
    </row>
    <row r="40" spans="1:14" ht="13.5" customHeight="1">
      <c r="A40" s="102" t="s">
        <v>102</v>
      </c>
      <c r="B40" s="102" t="s">
        <v>138</v>
      </c>
      <c r="C40" s="103" t="s">
        <v>139</v>
      </c>
      <c r="D40" s="102" t="s">
        <v>99</v>
      </c>
      <c r="E40" s="102" t="s">
        <v>100</v>
      </c>
      <c r="F40" s="102">
        <v>2</v>
      </c>
      <c r="G40" s="102">
        <v>0</v>
      </c>
      <c r="H40" s="102">
        <v>1</v>
      </c>
      <c r="I40" s="102">
        <v>0</v>
      </c>
      <c r="J40" s="102">
        <f t="shared" si="1"/>
        <v>3</v>
      </c>
      <c r="K40" s="102">
        <v>14</v>
      </c>
      <c r="L40" s="102">
        <v>5</v>
      </c>
      <c r="M40" s="102" t="s">
        <v>101</v>
      </c>
      <c r="N40" s="89"/>
    </row>
    <row r="41" spans="1:14" ht="15.95" customHeight="1">
      <c r="A41" s="102" t="s">
        <v>105</v>
      </c>
      <c r="B41" s="102" t="s">
        <v>140</v>
      </c>
      <c r="C41" s="103" t="s">
        <v>141</v>
      </c>
      <c r="D41" s="102" t="s">
        <v>99</v>
      </c>
      <c r="E41" s="102" t="s">
        <v>100</v>
      </c>
      <c r="F41" s="102">
        <v>2</v>
      </c>
      <c r="G41" s="102">
        <v>1</v>
      </c>
      <c r="H41" s="102">
        <v>0</v>
      </c>
      <c r="I41" s="102">
        <v>0</v>
      </c>
      <c r="J41" s="102">
        <f t="shared" si="1"/>
        <v>3</v>
      </c>
      <c r="K41" s="102">
        <v>14</v>
      </c>
      <c r="L41" s="102">
        <v>5</v>
      </c>
      <c r="M41" s="102" t="s">
        <v>119</v>
      </c>
      <c r="N41" s="89"/>
    </row>
    <row r="42" spans="1:14" ht="17.100000000000001" customHeight="1">
      <c r="A42" s="102" t="s">
        <v>108</v>
      </c>
      <c r="B42" s="102" t="s">
        <v>142</v>
      </c>
      <c r="C42" s="103" t="s">
        <v>143</v>
      </c>
      <c r="D42" s="102" t="s">
        <v>99</v>
      </c>
      <c r="E42" s="102" t="s">
        <v>100</v>
      </c>
      <c r="F42" s="102">
        <v>2</v>
      </c>
      <c r="G42" s="102">
        <v>0</v>
      </c>
      <c r="H42" s="102">
        <v>2</v>
      </c>
      <c r="I42" s="102">
        <v>0</v>
      </c>
      <c r="J42" s="102">
        <f t="shared" si="1"/>
        <v>4</v>
      </c>
      <c r="K42" s="102">
        <v>14</v>
      </c>
      <c r="L42" s="102">
        <v>5</v>
      </c>
      <c r="M42" s="102" t="s">
        <v>101</v>
      </c>
      <c r="N42" s="89"/>
    </row>
    <row r="43" spans="1:14" ht="17.100000000000001" customHeight="1">
      <c r="A43" s="102" t="s">
        <v>111</v>
      </c>
      <c r="B43" s="102" t="s">
        <v>144</v>
      </c>
      <c r="C43" s="103" t="s">
        <v>145</v>
      </c>
      <c r="D43" s="102" t="s">
        <v>99</v>
      </c>
      <c r="E43" s="102" t="s">
        <v>100</v>
      </c>
      <c r="F43" s="102">
        <v>1</v>
      </c>
      <c r="G43" s="102">
        <v>0</v>
      </c>
      <c r="H43" s="102">
        <v>1</v>
      </c>
      <c r="I43" s="102">
        <v>0</v>
      </c>
      <c r="J43" s="102">
        <f t="shared" si="1"/>
        <v>2</v>
      </c>
      <c r="K43" s="102">
        <v>7</v>
      </c>
      <c r="L43" s="102">
        <v>4</v>
      </c>
      <c r="M43" s="102" t="s">
        <v>119</v>
      </c>
      <c r="N43" s="89"/>
    </row>
    <row r="44" spans="1:14" ht="17.45" customHeight="1">
      <c r="A44" s="102" t="s">
        <v>116</v>
      </c>
      <c r="B44" s="102" t="s">
        <v>146</v>
      </c>
      <c r="C44" s="103" t="s">
        <v>147</v>
      </c>
      <c r="D44" s="102" t="s">
        <v>99</v>
      </c>
      <c r="E44" s="102" t="s">
        <v>100</v>
      </c>
      <c r="F44" s="102">
        <v>0</v>
      </c>
      <c r="G44" s="102">
        <v>0</v>
      </c>
      <c r="H44" s="102">
        <v>3</v>
      </c>
      <c r="I44" s="102">
        <v>0</v>
      </c>
      <c r="J44" s="102">
        <f t="shared" si="1"/>
        <v>3</v>
      </c>
      <c r="K44" s="102">
        <v>0</v>
      </c>
      <c r="L44" s="102">
        <v>3</v>
      </c>
      <c r="M44" s="102" t="s">
        <v>119</v>
      </c>
      <c r="N44" s="89"/>
    </row>
    <row r="45" spans="1:14" ht="13.5" customHeight="1">
      <c r="A45" s="104" t="s">
        <v>120</v>
      </c>
      <c r="B45" s="102" t="s">
        <v>148</v>
      </c>
      <c r="C45" s="103" t="s">
        <v>149</v>
      </c>
      <c r="D45" s="102" t="s">
        <v>99</v>
      </c>
      <c r="E45" s="102" t="s">
        <v>123</v>
      </c>
      <c r="F45" s="102">
        <v>1</v>
      </c>
      <c r="G45" s="102">
        <v>0</v>
      </c>
      <c r="H45" s="102">
        <v>1</v>
      </c>
      <c r="I45" s="102">
        <v>0</v>
      </c>
      <c r="J45" s="102">
        <f t="shared" si="1"/>
        <v>2</v>
      </c>
      <c r="K45" s="102">
        <v>7</v>
      </c>
      <c r="L45" s="102">
        <v>3</v>
      </c>
      <c r="M45" s="102" t="s">
        <v>115</v>
      </c>
      <c r="N45" s="89"/>
    </row>
    <row r="46" spans="1:14" ht="13.5" customHeight="1">
      <c r="A46" s="104"/>
      <c r="B46" s="102" t="s">
        <v>150</v>
      </c>
      <c r="C46" s="103" t="s">
        <v>151</v>
      </c>
      <c r="D46" s="102" t="s">
        <v>99</v>
      </c>
      <c r="E46" s="102" t="s">
        <v>123</v>
      </c>
      <c r="F46" s="102">
        <v>1</v>
      </c>
      <c r="G46" s="102">
        <v>0</v>
      </c>
      <c r="H46" s="102">
        <v>1</v>
      </c>
      <c r="I46" s="102">
        <v>0</v>
      </c>
      <c r="J46" s="102">
        <f t="shared" si="1"/>
        <v>2</v>
      </c>
      <c r="K46" s="102">
        <v>7</v>
      </c>
      <c r="L46" s="102">
        <v>3</v>
      </c>
      <c r="M46" s="102" t="s">
        <v>115</v>
      </c>
      <c r="N46" s="89"/>
    </row>
    <row r="47" spans="1:14" ht="12.95" customHeight="1">
      <c r="A47" s="102" t="s">
        <v>126</v>
      </c>
      <c r="B47" s="102" t="s">
        <v>152</v>
      </c>
      <c r="C47" s="103" t="s">
        <v>128</v>
      </c>
      <c r="D47" s="102" t="s">
        <v>114</v>
      </c>
      <c r="E47" s="102" t="s">
        <v>129</v>
      </c>
      <c r="F47" s="102">
        <v>0</v>
      </c>
      <c r="G47" s="102">
        <v>0</v>
      </c>
      <c r="H47" s="102">
        <v>2</v>
      </c>
      <c r="I47" s="102">
        <v>0</v>
      </c>
      <c r="J47" s="102">
        <f t="shared" si="1"/>
        <v>2</v>
      </c>
      <c r="K47" s="102">
        <v>0</v>
      </c>
      <c r="L47" s="102">
        <v>2</v>
      </c>
      <c r="M47" s="102" t="s">
        <v>115</v>
      </c>
      <c r="N47" s="89"/>
    </row>
    <row r="48" spans="1:14" ht="15.6" customHeight="1">
      <c r="A48" s="102" t="s">
        <v>130</v>
      </c>
      <c r="B48" s="102" t="s">
        <v>153</v>
      </c>
      <c r="C48" s="103" t="s">
        <v>132</v>
      </c>
      <c r="D48" s="102" t="s">
        <v>114</v>
      </c>
      <c r="E48" s="102" t="s">
        <v>129</v>
      </c>
      <c r="F48" s="102">
        <v>0</v>
      </c>
      <c r="G48" s="102">
        <v>0</v>
      </c>
      <c r="H48" s="102">
        <v>2</v>
      </c>
      <c r="I48" s="102">
        <v>0</v>
      </c>
      <c r="J48" s="102">
        <f t="shared" si="1"/>
        <v>2</v>
      </c>
      <c r="K48" s="102">
        <v>0</v>
      </c>
      <c r="L48" s="102">
        <v>1</v>
      </c>
      <c r="M48" s="102" t="s">
        <v>115</v>
      </c>
      <c r="N48" s="89"/>
    </row>
    <row r="49" spans="1:14" ht="14.45" customHeight="1">
      <c r="A49" s="105" t="s">
        <v>133</v>
      </c>
      <c r="B49" s="105"/>
      <c r="C49" s="105"/>
      <c r="D49" s="105"/>
      <c r="E49" s="105"/>
      <c r="F49" s="106">
        <f>SUM(F39:F44)+F45</f>
        <v>10</v>
      </c>
      <c r="G49" s="106">
        <f>SUM(G39:G44)+G45</f>
        <v>1</v>
      </c>
      <c r="H49" s="106">
        <f>SUM(H39:H44)+H45</f>
        <v>9</v>
      </c>
      <c r="I49" s="106">
        <f>SUM(I39:I44)+I45</f>
        <v>0</v>
      </c>
      <c r="J49" s="106">
        <f t="shared" si="1"/>
        <v>20</v>
      </c>
      <c r="K49" s="106">
        <f>SUM(K39:K44)+K45</f>
        <v>70</v>
      </c>
      <c r="L49" s="106">
        <f>SUM(L39:L44)+L45</f>
        <v>30</v>
      </c>
      <c r="M49" s="106"/>
      <c r="N49" s="89"/>
    </row>
    <row r="50" spans="1:14" ht="9.9499999999999993" customHeight="1">
      <c r="N50" s="89"/>
    </row>
    <row r="51" spans="1:14" ht="14.25">
      <c r="A51" s="89"/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</row>
    <row r="52" spans="1:14" ht="27.95" customHeight="1">
      <c r="A52" s="107" t="s">
        <v>134</v>
      </c>
      <c r="B52" s="107"/>
      <c r="C52" s="107"/>
      <c r="D52" s="107"/>
      <c r="E52" s="107"/>
      <c r="F52" s="107"/>
      <c r="G52" s="107"/>
      <c r="H52" s="107"/>
      <c r="I52" s="107"/>
      <c r="J52" s="107"/>
      <c r="K52" s="107"/>
      <c r="L52" s="89"/>
      <c r="M52" s="89"/>
      <c r="N52" s="89"/>
    </row>
    <row r="53" spans="1:14" ht="14.25">
      <c r="A53" s="107"/>
      <c r="B53" s="107"/>
      <c r="C53" s="107"/>
      <c r="D53" s="107"/>
      <c r="E53" s="107"/>
      <c r="F53" s="107"/>
      <c r="G53" s="107"/>
      <c r="H53" s="107"/>
      <c r="I53" s="107"/>
      <c r="J53" s="107"/>
      <c r="K53" s="107"/>
      <c r="L53" s="89"/>
      <c r="M53" s="89"/>
      <c r="N53" s="89"/>
    </row>
    <row r="54" spans="1:14" ht="14.25">
      <c r="A54" s="89"/>
      <c r="B54" s="89"/>
      <c r="C54" s="89"/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89"/>
    </row>
    <row r="55" spans="1:14" ht="14.25">
      <c r="A55" s="89"/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</row>
    <row r="56" spans="1:14" ht="14.25">
      <c r="A56" s="89"/>
      <c r="B56" s="89"/>
      <c r="C56" s="89"/>
      <c r="D56" s="108"/>
      <c r="E56" s="89"/>
      <c r="F56" s="89"/>
      <c r="G56" s="89"/>
      <c r="H56" s="89"/>
      <c r="I56" s="89"/>
      <c r="J56" s="89"/>
      <c r="K56" s="89"/>
      <c r="L56" s="89"/>
      <c r="M56" s="89"/>
      <c r="N56" s="89"/>
    </row>
    <row r="57" spans="1:14" ht="15">
      <c r="A57" s="89"/>
      <c r="B57" s="10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</row>
    <row r="58" spans="1:14" ht="48" customHeight="1">
      <c r="A58" s="110" t="s">
        <v>154</v>
      </c>
      <c r="B58" s="110"/>
      <c r="C58" s="110"/>
      <c r="D58" s="110" t="s">
        <v>155</v>
      </c>
      <c r="E58" s="110"/>
      <c r="F58" s="110"/>
      <c r="G58" s="110"/>
      <c r="H58" s="110"/>
      <c r="I58" s="110" t="s">
        <v>156</v>
      </c>
      <c r="J58" s="110"/>
      <c r="K58" s="110"/>
      <c r="L58" s="110"/>
      <c r="M58" s="110"/>
      <c r="N58" s="89"/>
    </row>
  </sheetData>
  <mergeCells count="23">
    <mergeCell ref="A58:C58"/>
    <mergeCell ref="D58:H58"/>
    <mergeCell ref="I58:M58"/>
    <mergeCell ref="A49:E49"/>
    <mergeCell ref="A52:K53"/>
    <mergeCell ref="A24:A25"/>
    <mergeCell ref="A28:E28"/>
    <mergeCell ref="A32:M33"/>
    <mergeCell ref="A36:N36"/>
    <mergeCell ref="A37:N37"/>
    <mergeCell ref="A45:A46"/>
    <mergeCell ref="A8:H8"/>
    <mergeCell ref="A9:H9"/>
    <mergeCell ref="A10:H10"/>
    <mergeCell ref="A11:H11"/>
    <mergeCell ref="A15:N15"/>
    <mergeCell ref="A16:N16"/>
    <mergeCell ref="A2:H2"/>
    <mergeCell ref="A3:H3"/>
    <mergeCell ref="A4:H4"/>
    <mergeCell ref="A5:H5"/>
    <mergeCell ref="A6:H6"/>
    <mergeCell ref="A7:H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5"/>
  <sheetViews>
    <sheetView topLeftCell="A26" zoomScale="80" zoomScaleNormal="80" workbookViewId="0">
      <selection activeCell="B71" sqref="B71"/>
    </sheetView>
  </sheetViews>
  <sheetFormatPr defaultRowHeight="12.75"/>
  <cols>
    <col min="1" max="1" width="3.42578125" customWidth="1"/>
    <col min="2" max="2" width="90.5703125" customWidth="1"/>
    <col min="3" max="3" width="14.140625" customWidth="1"/>
    <col min="4" max="6" width="3.5703125" customWidth="1"/>
    <col min="7" max="7" width="9.5703125" customWidth="1"/>
    <col min="8" max="8" width="8.5703125" customWidth="1"/>
    <col min="9" max="9" width="17.85546875" customWidth="1"/>
    <col min="10" max="10" width="4.5703125" customWidth="1"/>
    <col min="11" max="12" width="3.5703125" customWidth="1"/>
    <col min="13" max="14" width="8.5703125" customWidth="1"/>
    <col min="15" max="15" width="20.5703125" customWidth="1"/>
  </cols>
  <sheetData>
    <row r="1" spans="1:15">
      <c r="A1" s="1" t="s">
        <v>18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 t="s">
        <v>35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2" t="s">
        <v>36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>
      <c r="A4" s="2" t="s">
        <v>47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>
      <c r="A5" s="2" t="s">
        <v>43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>
      <c r="A6" s="2" t="s">
        <v>19</v>
      </c>
      <c r="B6" s="2"/>
      <c r="C6" s="2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>
      <c r="A7" s="2"/>
      <c r="B7" s="2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20.25">
      <c r="A9" s="3" t="s">
        <v>70</v>
      </c>
      <c r="B9" s="4"/>
      <c r="C9" s="2"/>
      <c r="D9" s="3"/>
      <c r="E9" s="2"/>
      <c r="F9" s="2"/>
      <c r="G9" s="2"/>
      <c r="H9" s="1"/>
      <c r="I9" s="1"/>
      <c r="J9" s="2"/>
      <c r="K9" s="2"/>
      <c r="L9" s="2"/>
      <c r="M9" s="2"/>
      <c r="N9" s="2"/>
      <c r="O9" s="2"/>
    </row>
    <row r="10" spans="1:15" ht="20.25">
      <c r="A10" s="3"/>
      <c r="B10" s="4"/>
      <c r="C10" s="2"/>
      <c r="D10" s="3"/>
      <c r="E10" s="2"/>
      <c r="F10" s="2"/>
      <c r="G10" s="2"/>
      <c r="H10" s="1"/>
      <c r="I10" s="1"/>
      <c r="J10" s="2"/>
      <c r="K10" s="2"/>
      <c r="L10" s="2"/>
      <c r="M10" s="2"/>
      <c r="N10" s="2"/>
      <c r="O10" s="2"/>
    </row>
    <row r="11" spans="1: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>
      <c r="A12" s="17"/>
      <c r="B12" s="18"/>
      <c r="C12" s="17"/>
      <c r="D12" s="19" t="s">
        <v>2</v>
      </c>
      <c r="E12" s="19"/>
      <c r="F12" s="19"/>
      <c r="G12" s="19"/>
      <c r="H12" s="19"/>
      <c r="I12" s="19"/>
      <c r="J12" s="19" t="s">
        <v>4</v>
      </c>
      <c r="K12" s="19"/>
      <c r="L12" s="19"/>
      <c r="M12" s="19"/>
      <c r="N12" s="19"/>
      <c r="O12" s="19"/>
    </row>
    <row r="13" spans="1:15">
      <c r="A13" s="16" t="s">
        <v>5</v>
      </c>
      <c r="B13" s="19" t="s">
        <v>21</v>
      </c>
      <c r="C13" s="16" t="s">
        <v>6</v>
      </c>
      <c r="D13" s="73" t="s">
        <v>7</v>
      </c>
      <c r="E13" s="74"/>
      <c r="F13" s="74"/>
      <c r="G13" s="16" t="s">
        <v>8</v>
      </c>
      <c r="H13" s="16" t="s">
        <v>9</v>
      </c>
      <c r="I13" s="16" t="s">
        <v>20</v>
      </c>
      <c r="J13" s="73" t="s">
        <v>7</v>
      </c>
      <c r="K13" s="74"/>
      <c r="L13" s="74"/>
      <c r="M13" s="16" t="s">
        <v>8</v>
      </c>
      <c r="N13" s="16" t="s">
        <v>9</v>
      </c>
      <c r="O13" s="16" t="s">
        <v>20</v>
      </c>
    </row>
    <row r="14" spans="1:15">
      <c r="A14" s="16" t="s">
        <v>10</v>
      </c>
      <c r="B14" s="62"/>
      <c r="C14" s="16" t="s">
        <v>24</v>
      </c>
      <c r="D14" s="19" t="s">
        <v>11</v>
      </c>
      <c r="E14" s="19" t="s">
        <v>12</v>
      </c>
      <c r="F14" s="19" t="s">
        <v>13</v>
      </c>
      <c r="G14" s="16" t="s">
        <v>14</v>
      </c>
      <c r="H14" s="16" t="s">
        <v>15</v>
      </c>
      <c r="I14" s="16" t="s">
        <v>25</v>
      </c>
      <c r="J14" s="19" t="s">
        <v>11</v>
      </c>
      <c r="K14" s="19" t="s">
        <v>12</v>
      </c>
      <c r="L14" s="19" t="s">
        <v>13</v>
      </c>
      <c r="M14" s="16" t="s">
        <v>14</v>
      </c>
      <c r="N14" s="16" t="s">
        <v>15</v>
      </c>
      <c r="O14" s="16" t="s">
        <v>25</v>
      </c>
    </row>
    <row r="15" spans="1:15" ht="15">
      <c r="A15" s="65">
        <v>1</v>
      </c>
      <c r="B15" s="64" t="s">
        <v>63</v>
      </c>
      <c r="C15" s="61" t="s">
        <v>26</v>
      </c>
      <c r="D15" s="46">
        <v>1</v>
      </c>
      <c r="E15" s="46">
        <v>2</v>
      </c>
      <c r="F15" s="46"/>
      <c r="G15" s="46" t="s">
        <v>16</v>
      </c>
      <c r="H15" s="46">
        <v>6</v>
      </c>
      <c r="I15" s="47" t="s">
        <v>27</v>
      </c>
      <c r="J15" s="48"/>
      <c r="K15" s="48"/>
      <c r="L15" s="48"/>
      <c r="M15" s="48"/>
      <c r="N15" s="48"/>
      <c r="O15" s="47"/>
    </row>
    <row r="16" spans="1:15" ht="15">
      <c r="A16" s="66">
        <v>2</v>
      </c>
      <c r="B16" s="63" t="s">
        <v>48</v>
      </c>
      <c r="C16" s="45" t="s">
        <v>26</v>
      </c>
      <c r="D16" s="46">
        <v>1</v>
      </c>
      <c r="E16" s="46">
        <v>2</v>
      </c>
      <c r="F16" s="46"/>
      <c r="G16" s="46" t="s">
        <v>16</v>
      </c>
      <c r="H16" s="46">
        <v>6</v>
      </c>
      <c r="I16" s="47" t="s">
        <v>27</v>
      </c>
      <c r="J16" s="48"/>
      <c r="K16" s="48"/>
      <c r="L16" s="48"/>
      <c r="M16" s="48"/>
      <c r="N16" s="48"/>
      <c r="O16" s="47"/>
    </row>
    <row r="17" spans="1:15" ht="15">
      <c r="A17" s="66">
        <v>3</v>
      </c>
      <c r="B17" s="21" t="s">
        <v>49</v>
      </c>
      <c r="C17" s="45" t="s">
        <v>26</v>
      </c>
      <c r="D17" s="46">
        <v>1</v>
      </c>
      <c r="E17" s="46">
        <v>2</v>
      </c>
      <c r="F17" s="46"/>
      <c r="G17" s="46" t="s">
        <v>16</v>
      </c>
      <c r="H17" s="46">
        <v>6</v>
      </c>
      <c r="I17" s="47" t="s">
        <v>27</v>
      </c>
      <c r="J17" s="48"/>
      <c r="K17" s="48"/>
      <c r="L17" s="48"/>
      <c r="M17" s="48"/>
      <c r="N17" s="48"/>
      <c r="O17" s="47"/>
    </row>
    <row r="18" spans="1:15" ht="15">
      <c r="A18" s="66">
        <v>4</v>
      </c>
      <c r="B18" s="21" t="s">
        <v>50</v>
      </c>
      <c r="C18" s="45" t="s">
        <v>26</v>
      </c>
      <c r="D18" s="46"/>
      <c r="E18" s="46">
        <v>3</v>
      </c>
      <c r="F18" s="46"/>
      <c r="G18" s="46" t="s">
        <v>23</v>
      </c>
      <c r="H18" s="46">
        <v>5</v>
      </c>
      <c r="I18" s="47">
        <v>1</v>
      </c>
      <c r="J18" s="48"/>
      <c r="K18" s="48"/>
      <c r="L18" s="48"/>
      <c r="M18" s="48"/>
      <c r="N18" s="48"/>
      <c r="O18" s="47"/>
    </row>
    <row r="19" spans="1:15" s="43" customFormat="1" ht="15">
      <c r="A19" s="66">
        <v>5</v>
      </c>
      <c r="B19" s="44" t="s">
        <v>51</v>
      </c>
      <c r="C19" s="45" t="s">
        <v>26</v>
      </c>
      <c r="D19" s="46"/>
      <c r="E19" s="46"/>
      <c r="F19" s="46"/>
      <c r="G19" s="46"/>
      <c r="H19" s="46"/>
      <c r="I19" s="47"/>
      <c r="J19" s="49">
        <v>1</v>
      </c>
      <c r="K19" s="49">
        <v>2</v>
      </c>
      <c r="L19" s="49"/>
      <c r="M19" s="49" t="s">
        <v>23</v>
      </c>
      <c r="N19" s="49">
        <v>7</v>
      </c>
      <c r="O19" s="47" t="s">
        <v>27</v>
      </c>
    </row>
    <row r="20" spans="1:15" ht="15">
      <c r="A20" s="66">
        <v>6</v>
      </c>
      <c r="B20" s="44" t="s">
        <v>62</v>
      </c>
      <c r="C20" s="45" t="s">
        <v>26</v>
      </c>
      <c r="D20" s="46"/>
      <c r="E20" s="46"/>
      <c r="F20" s="46"/>
      <c r="G20" s="46"/>
      <c r="H20" s="46"/>
      <c r="I20" s="47"/>
      <c r="J20" s="49">
        <v>2</v>
      </c>
      <c r="K20" s="49">
        <v>1</v>
      </c>
      <c r="L20" s="49"/>
      <c r="M20" s="49" t="s">
        <v>16</v>
      </c>
      <c r="N20" s="49">
        <v>7</v>
      </c>
      <c r="O20" s="47" t="s">
        <v>27</v>
      </c>
    </row>
    <row r="21" spans="1:15" ht="15">
      <c r="A21" s="66">
        <v>7</v>
      </c>
      <c r="B21" s="20" t="s">
        <v>61</v>
      </c>
      <c r="C21" s="45" t="s">
        <v>26</v>
      </c>
      <c r="D21" s="46"/>
      <c r="E21" s="46"/>
      <c r="F21" s="46"/>
      <c r="G21" s="46"/>
      <c r="H21" s="46"/>
      <c r="I21" s="47"/>
      <c r="J21" s="48"/>
      <c r="K21" s="48"/>
      <c r="L21" s="48">
        <v>3</v>
      </c>
      <c r="M21" s="48" t="s">
        <v>14</v>
      </c>
      <c r="N21" s="48">
        <v>6</v>
      </c>
      <c r="O21" s="47" t="s">
        <v>27</v>
      </c>
    </row>
    <row r="22" spans="1:15" ht="15">
      <c r="A22" s="66">
        <v>8</v>
      </c>
      <c r="B22" s="21" t="s">
        <v>50</v>
      </c>
      <c r="C22" s="45" t="s">
        <v>26</v>
      </c>
      <c r="D22" s="46"/>
      <c r="E22" s="46"/>
      <c r="F22" s="46"/>
      <c r="G22" s="46"/>
      <c r="H22" s="46"/>
      <c r="I22" s="47"/>
      <c r="J22" s="49"/>
      <c r="K22" s="49">
        <v>4</v>
      </c>
      <c r="L22" s="49"/>
      <c r="M22" s="49" t="s">
        <v>14</v>
      </c>
      <c r="N22" s="49">
        <v>5</v>
      </c>
      <c r="O22" s="47">
        <v>1</v>
      </c>
    </row>
    <row r="23" spans="1:15" ht="15">
      <c r="A23" s="40"/>
      <c r="B23" s="12"/>
      <c r="C23" s="50"/>
      <c r="D23" s="51">
        <f>SUM(D15:D22)</f>
        <v>3</v>
      </c>
      <c r="E23" s="51">
        <v>9</v>
      </c>
      <c r="F23" s="51"/>
      <c r="G23" s="51"/>
      <c r="H23" s="52" t="s">
        <v>53</v>
      </c>
      <c r="I23" s="52"/>
      <c r="J23" s="53">
        <f>SUM(J15:J22)</f>
        <v>3</v>
      </c>
      <c r="K23" s="53">
        <v>7</v>
      </c>
      <c r="L23" s="54">
        <v>3</v>
      </c>
      <c r="M23" s="51"/>
      <c r="N23" s="52" t="s">
        <v>45</v>
      </c>
      <c r="O23" s="52"/>
    </row>
    <row r="24" spans="1:15" ht="15">
      <c r="A24" s="67" t="s">
        <v>65</v>
      </c>
      <c r="B24" s="30"/>
      <c r="C24" s="55"/>
      <c r="D24" s="75">
        <v>12</v>
      </c>
      <c r="E24" s="76"/>
      <c r="F24" s="76"/>
      <c r="G24" s="76"/>
      <c r="H24" s="76"/>
      <c r="I24" s="56"/>
      <c r="J24" s="77">
        <v>13</v>
      </c>
      <c r="K24" s="77"/>
      <c r="L24" s="77"/>
      <c r="M24" s="77"/>
      <c r="N24" s="77"/>
      <c r="O24" s="77"/>
    </row>
    <row r="25" spans="1:15" ht="14.25">
      <c r="A25" s="68"/>
      <c r="B25" s="24" t="s">
        <v>28</v>
      </c>
      <c r="C25" s="57"/>
      <c r="D25" s="58"/>
      <c r="E25" s="58"/>
      <c r="F25" s="58"/>
      <c r="G25" s="58"/>
      <c r="H25" s="58"/>
      <c r="I25" s="58"/>
      <c r="J25" s="59"/>
      <c r="K25" s="59"/>
      <c r="L25" s="59"/>
      <c r="M25" s="58"/>
      <c r="N25" s="58"/>
      <c r="O25" s="58"/>
    </row>
    <row r="26" spans="1:15">
      <c r="A26" s="83">
        <v>1</v>
      </c>
      <c r="B26" s="13" t="s">
        <v>69</v>
      </c>
      <c r="C26" s="85" t="s">
        <v>32</v>
      </c>
      <c r="D26" s="78">
        <v>1</v>
      </c>
      <c r="E26" s="78">
        <v>2</v>
      </c>
      <c r="F26" s="78"/>
      <c r="G26" s="78" t="s">
        <v>16</v>
      </c>
      <c r="H26" s="78">
        <v>7</v>
      </c>
      <c r="I26" s="80" t="s">
        <v>27</v>
      </c>
      <c r="J26" s="79"/>
      <c r="K26" s="79"/>
      <c r="L26" s="79"/>
      <c r="M26" s="79"/>
      <c r="N26" s="79"/>
      <c r="O26" s="80"/>
    </row>
    <row r="27" spans="1:15">
      <c r="A27" s="84"/>
      <c r="B27" s="13" t="s">
        <v>52</v>
      </c>
      <c r="C27" s="85"/>
      <c r="D27" s="78"/>
      <c r="E27" s="78"/>
      <c r="F27" s="78"/>
      <c r="G27" s="78"/>
      <c r="H27" s="78"/>
      <c r="I27" s="80"/>
      <c r="J27" s="79"/>
      <c r="K27" s="79"/>
      <c r="L27" s="79"/>
      <c r="M27" s="79"/>
      <c r="N27" s="79"/>
      <c r="O27" s="80"/>
    </row>
    <row r="28" spans="1:15">
      <c r="A28" s="83">
        <v>2</v>
      </c>
      <c r="B28" s="13" t="s">
        <v>54</v>
      </c>
      <c r="C28" s="85" t="s">
        <v>32</v>
      </c>
      <c r="D28" s="78"/>
      <c r="E28" s="78"/>
      <c r="F28" s="78"/>
      <c r="G28" s="78"/>
      <c r="H28" s="78"/>
      <c r="I28" s="80"/>
      <c r="J28" s="79">
        <v>1</v>
      </c>
      <c r="K28" s="79">
        <v>2</v>
      </c>
      <c r="L28" s="79"/>
      <c r="M28" s="79" t="s">
        <v>14</v>
      </c>
      <c r="N28" s="79">
        <v>5</v>
      </c>
      <c r="O28" s="80" t="s">
        <v>27</v>
      </c>
    </row>
    <row r="29" spans="1:15">
      <c r="A29" s="84"/>
      <c r="B29" s="13" t="s">
        <v>55</v>
      </c>
      <c r="C29" s="85"/>
      <c r="D29" s="78"/>
      <c r="E29" s="78"/>
      <c r="F29" s="78"/>
      <c r="G29" s="78"/>
      <c r="H29" s="78"/>
      <c r="I29" s="80"/>
      <c r="J29" s="79"/>
      <c r="K29" s="79"/>
      <c r="L29" s="79"/>
      <c r="M29" s="79"/>
      <c r="N29" s="79"/>
      <c r="O29" s="80"/>
    </row>
    <row r="30" spans="1:15" ht="14.25">
      <c r="A30" s="25"/>
      <c r="B30" s="25"/>
      <c r="C30" s="50"/>
      <c r="D30" s="53">
        <v>1</v>
      </c>
      <c r="E30" s="53">
        <v>2</v>
      </c>
      <c r="F30" s="53"/>
      <c r="G30" s="51"/>
      <c r="H30" s="60" t="s">
        <v>56</v>
      </c>
      <c r="I30" s="60"/>
      <c r="J30" s="53">
        <v>1</v>
      </c>
      <c r="K30" s="53">
        <v>2</v>
      </c>
      <c r="L30" s="51"/>
      <c r="M30" s="53"/>
      <c r="N30" s="60" t="s">
        <v>46</v>
      </c>
      <c r="O30" s="60"/>
    </row>
    <row r="31" spans="1:15" ht="15">
      <c r="A31" s="12"/>
      <c r="B31" s="9" t="s">
        <v>64</v>
      </c>
      <c r="C31" s="12"/>
      <c r="D31" s="86">
        <v>15</v>
      </c>
      <c r="E31" s="87"/>
      <c r="F31" s="87"/>
      <c r="G31" s="87"/>
      <c r="H31" s="22" t="s">
        <v>17</v>
      </c>
      <c r="I31" s="22"/>
      <c r="J31" s="88">
        <v>16</v>
      </c>
      <c r="K31" s="87"/>
      <c r="L31" s="87"/>
      <c r="M31" s="87"/>
      <c r="N31" s="22" t="s">
        <v>17</v>
      </c>
      <c r="O31" s="22"/>
    </row>
    <row r="32" spans="1:15">
      <c r="A32" s="6"/>
      <c r="B32" s="23" t="s">
        <v>68</v>
      </c>
      <c r="C32" s="6"/>
      <c r="D32" s="7"/>
      <c r="E32" s="6"/>
      <c r="F32" s="6"/>
      <c r="G32" s="6"/>
      <c r="H32" s="8"/>
      <c r="I32" s="8"/>
      <c r="J32" s="8"/>
      <c r="K32" s="6"/>
      <c r="L32" s="6"/>
      <c r="M32" s="6"/>
      <c r="N32" s="6"/>
      <c r="O32" s="8"/>
    </row>
    <row r="33" spans="1:15">
      <c r="A33" s="6"/>
      <c r="B33" s="10" t="s">
        <v>66</v>
      </c>
      <c r="C33" s="6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>
      <c r="A34" s="6"/>
      <c r="B34" s="11" t="s">
        <v>67</v>
      </c>
      <c r="C34" s="6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>
      <c r="A36" s="2"/>
      <c r="B36" s="11" t="s">
        <v>40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>
      <c r="A37" s="2"/>
      <c r="B37" s="27" t="s">
        <v>42</v>
      </c>
      <c r="C37" s="26"/>
      <c r="D37" s="26"/>
      <c r="E37" s="12"/>
      <c r="F37" s="12"/>
      <c r="G37" s="12"/>
      <c r="H37" s="12"/>
      <c r="I37" s="12"/>
      <c r="J37" s="12"/>
      <c r="K37" s="12"/>
      <c r="L37" s="12"/>
      <c r="M37" s="12"/>
      <c r="N37" s="12" t="s">
        <v>41</v>
      </c>
      <c r="O37" s="12"/>
    </row>
    <row r="38" spans="1:15">
      <c r="A38" s="1"/>
      <c r="B38" s="1"/>
      <c r="C38" s="1"/>
      <c r="D38" s="1"/>
      <c r="E38" s="1"/>
      <c r="F38" s="1"/>
      <c r="G38" s="2"/>
      <c r="H38" s="2"/>
      <c r="I38" s="2"/>
      <c r="J38" s="2"/>
      <c r="K38" s="2"/>
      <c r="L38" s="2"/>
      <c r="M38" s="2"/>
      <c r="N38" s="2"/>
      <c r="O38" s="2"/>
    </row>
    <row r="39" spans="1:15">
      <c r="A39" s="6"/>
      <c r="B39" s="69" t="s">
        <v>22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5">
      <c r="A40" s="6"/>
      <c r="B40" s="31" t="s">
        <v>59</v>
      </c>
      <c r="C40" s="32" t="s">
        <v>33</v>
      </c>
      <c r="D40" s="33"/>
      <c r="E40" s="33">
        <v>2</v>
      </c>
      <c r="F40" s="33"/>
      <c r="G40" s="37" t="s">
        <v>14</v>
      </c>
      <c r="H40" s="36">
        <v>2</v>
      </c>
      <c r="I40" s="34">
        <v>1</v>
      </c>
      <c r="J40" s="29"/>
      <c r="K40" s="29"/>
      <c r="L40" s="29"/>
      <c r="M40" s="29"/>
      <c r="N40" s="29"/>
      <c r="O40" s="28"/>
    </row>
    <row r="41" spans="1:15">
      <c r="A41" s="6"/>
      <c r="B41" s="31" t="s">
        <v>60</v>
      </c>
      <c r="C41" s="32" t="s">
        <v>33</v>
      </c>
      <c r="D41" s="33"/>
      <c r="E41" s="33">
        <v>2</v>
      </c>
      <c r="F41" s="33"/>
      <c r="G41" s="37" t="s">
        <v>14</v>
      </c>
      <c r="H41" s="36">
        <v>1</v>
      </c>
      <c r="I41" s="34">
        <v>1</v>
      </c>
      <c r="J41" s="29"/>
      <c r="K41" s="29"/>
      <c r="L41" s="29"/>
      <c r="M41" s="29"/>
      <c r="N41" s="29"/>
      <c r="O41" s="28"/>
    </row>
    <row r="42" spans="1:15">
      <c r="A42" s="6"/>
      <c r="B42" s="31" t="s">
        <v>59</v>
      </c>
      <c r="C42" s="12" t="s">
        <v>33</v>
      </c>
      <c r="D42" s="28"/>
      <c r="E42" s="28"/>
      <c r="F42" s="28"/>
      <c r="G42" s="28"/>
      <c r="H42" s="28"/>
      <c r="I42" s="28"/>
      <c r="J42" s="29"/>
      <c r="K42" s="38">
        <v>2</v>
      </c>
      <c r="L42" s="35"/>
      <c r="M42" s="39" t="s">
        <v>14</v>
      </c>
      <c r="N42" s="38">
        <v>2</v>
      </c>
      <c r="O42" s="36">
        <v>1</v>
      </c>
    </row>
    <row r="43" spans="1:15">
      <c r="A43" s="6"/>
      <c r="B43" s="42" t="s">
        <v>60</v>
      </c>
      <c r="C43" s="12" t="s">
        <v>33</v>
      </c>
      <c r="D43" s="28"/>
      <c r="E43" s="28"/>
      <c r="F43" s="28"/>
      <c r="G43" s="28"/>
      <c r="H43" s="28"/>
      <c r="I43" s="28"/>
      <c r="J43" s="29"/>
      <c r="K43" s="38">
        <v>2</v>
      </c>
      <c r="L43" s="35"/>
      <c r="M43" s="41" t="s">
        <v>14</v>
      </c>
      <c r="N43" s="38">
        <v>1</v>
      </c>
      <c r="O43" s="36">
        <v>1</v>
      </c>
    </row>
    <row r="44" spans="1:15">
      <c r="B44" s="70" t="s">
        <v>44</v>
      </c>
      <c r="C44" s="71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</row>
    <row r="45" spans="1:15">
      <c r="B45" s="31" t="s">
        <v>57</v>
      </c>
      <c r="C45" s="32" t="s">
        <v>33</v>
      </c>
      <c r="D45" s="33"/>
      <c r="E45" s="33">
        <v>3</v>
      </c>
      <c r="F45" s="33"/>
      <c r="G45" s="37" t="s">
        <v>23</v>
      </c>
      <c r="H45" s="36">
        <v>4</v>
      </c>
      <c r="I45" s="34" t="s">
        <v>27</v>
      </c>
      <c r="J45" s="35"/>
      <c r="K45" s="35"/>
      <c r="L45" s="35"/>
      <c r="M45" s="35"/>
      <c r="N45" s="35"/>
      <c r="O45" s="33"/>
    </row>
    <row r="46" spans="1:15">
      <c r="B46" s="31" t="s">
        <v>58</v>
      </c>
      <c r="C46" s="32" t="s">
        <v>33</v>
      </c>
      <c r="D46" s="33">
        <v>2</v>
      </c>
      <c r="E46" s="33">
        <v>2</v>
      </c>
      <c r="F46" s="33"/>
      <c r="G46" s="37" t="s">
        <v>23</v>
      </c>
      <c r="H46" s="36">
        <v>4</v>
      </c>
      <c r="I46" s="34" t="s">
        <v>27</v>
      </c>
      <c r="J46" s="35"/>
      <c r="K46" s="35"/>
      <c r="L46" s="35"/>
      <c r="M46" s="35"/>
      <c r="N46" s="35"/>
      <c r="O46" s="33"/>
    </row>
    <row r="47" spans="1:15">
      <c r="B47" s="14"/>
    </row>
    <row r="48" spans="1:15">
      <c r="A48" s="2"/>
      <c r="B48" s="2" t="s">
        <v>30</v>
      </c>
      <c r="C48" s="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>
      <c r="B49" s="15" t="s">
        <v>31</v>
      </c>
    </row>
    <row r="50" spans="1:15">
      <c r="B50" s="15" t="s">
        <v>29</v>
      </c>
    </row>
    <row r="51" spans="1:15">
      <c r="B51" s="15" t="s">
        <v>34</v>
      </c>
    </row>
    <row r="52" spans="1:15">
      <c r="B52" s="15"/>
    </row>
    <row r="54" spans="1:15">
      <c r="A54" s="2"/>
      <c r="B54" s="5" t="s">
        <v>0</v>
      </c>
      <c r="C54" s="5" t="s">
        <v>1</v>
      </c>
      <c r="D54" s="2"/>
      <c r="E54" s="2"/>
      <c r="F54" s="2"/>
      <c r="G54" s="2"/>
      <c r="H54" s="2"/>
      <c r="I54" s="2"/>
      <c r="J54" s="81" t="s">
        <v>3</v>
      </c>
      <c r="K54" s="82"/>
      <c r="L54" s="82"/>
      <c r="M54" s="82"/>
      <c r="N54" s="82"/>
      <c r="O54" s="82"/>
    </row>
    <row r="55" spans="1:15">
      <c r="B55" s="15" t="s">
        <v>37</v>
      </c>
      <c r="C55" s="15" t="s">
        <v>39</v>
      </c>
      <c r="J55" s="15" t="s">
        <v>38</v>
      </c>
    </row>
  </sheetData>
  <mergeCells count="35">
    <mergeCell ref="D31:G31"/>
    <mergeCell ref="J31:M31"/>
    <mergeCell ref="J54:O54"/>
    <mergeCell ref="J28:J29"/>
    <mergeCell ref="K28:K29"/>
    <mergeCell ref="L28:L29"/>
    <mergeCell ref="M28:M29"/>
    <mergeCell ref="N28:N29"/>
    <mergeCell ref="O28:O29"/>
    <mergeCell ref="G28:G29"/>
    <mergeCell ref="H28:H29"/>
    <mergeCell ref="I28:I29"/>
    <mergeCell ref="H26:H27"/>
    <mergeCell ref="I26:I27"/>
    <mergeCell ref="A28:A29"/>
    <mergeCell ref="C28:C29"/>
    <mergeCell ref="D28:D29"/>
    <mergeCell ref="E28:E29"/>
    <mergeCell ref="F28:F29"/>
    <mergeCell ref="D13:F13"/>
    <mergeCell ref="J13:L13"/>
    <mergeCell ref="D24:H24"/>
    <mergeCell ref="J24:O24"/>
    <mergeCell ref="A26:A27"/>
    <mergeCell ref="C26:C27"/>
    <mergeCell ref="D26:D27"/>
    <mergeCell ref="E26:E27"/>
    <mergeCell ref="F26:F27"/>
    <mergeCell ref="G26:G27"/>
    <mergeCell ref="N26:N27"/>
    <mergeCell ref="O26:O27"/>
    <mergeCell ref="J26:J27"/>
    <mergeCell ref="K26:K27"/>
    <mergeCell ref="L26:L27"/>
    <mergeCell ref="M26:M27"/>
  </mergeCells>
  <pageMargins left="0.7" right="0.7" top="0.75" bottom="0.75" header="0.3" footer="0.3"/>
  <pageSetup paperSize="9" scale="65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Anul I</vt:lpstr>
      <vt:lpstr>Anul II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OanaS</dc:creator>
  <cp:lastModifiedBy>User</cp:lastModifiedBy>
  <cp:lastPrinted>2023-06-12T15:09:07Z</cp:lastPrinted>
  <dcterms:created xsi:type="dcterms:W3CDTF">2018-04-18T08:50:26Z</dcterms:created>
  <dcterms:modified xsi:type="dcterms:W3CDTF">2026-09-08T04:59:41Z</dcterms:modified>
</cp:coreProperties>
</file>