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40" yWindow="525" windowWidth="29040" windowHeight="16440"/>
  </bookViews>
  <sheets>
    <sheet name="Anul I" sheetId="5" r:id="rId1"/>
    <sheet name="Anul II" sheetId="4" r:id="rId2"/>
    <sheet name="Anul III" sheetId="3" r:id="rId3"/>
  </sheets>
  <definedNames>
    <definedName name="_xlnm.Print_Area" localSheetId="2">'Anul III'!$A$1:$O$59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4" l="1"/>
  <c r="J36" i="4"/>
  <c r="J29" i="4"/>
  <c r="F29" i="4"/>
  <c r="E29" i="4"/>
  <c r="D29" i="4"/>
  <c r="D32" i="3"/>
  <c r="E32" i="3"/>
  <c r="F32" i="3"/>
  <c r="J32" i="3"/>
  <c r="L32" i="3"/>
</calcChain>
</file>

<file path=xl/sharedStrings.xml><?xml version="1.0" encoding="utf-8"?>
<sst xmlns="http://schemas.openxmlformats.org/spreadsheetml/2006/main" count="469" uniqueCount="207">
  <si>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</si>
  <si>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</si>
  <si>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</si>
  <si>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</si>
  <si>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</si>
  <si>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</si>
  <si>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</si>
  <si>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</si>
  <si>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</si>
  <si>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</si>
  <si>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</si>
  <si>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</si>
  <si>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</si>
  <si>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</si>
  <si>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</si>
  <si>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</si>
  <si>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</si>
  <si>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30 ECTS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</si>
  <si>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</si>
  <si>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</si>
  <si>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</si>
  <si>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predare</t>
  </si>
  <si>
    <t>Discipline obligatorii</t>
  </si>
  <si>
    <t>Discipline facultative</t>
  </si>
  <si>
    <t>Susținerea lucrării de licență</t>
  </si>
  <si>
    <t>Discipline opționale</t>
  </si>
  <si>
    <t>Activități didactice cu credite peste cele prevăzute de legislație</t>
  </si>
  <si>
    <t>FACULTATEA DE GEOGRAFIE</t>
  </si>
  <si>
    <t>DOMENIUL: GEOGRAFIE</t>
  </si>
  <si>
    <t>PROGRAMUL DE STUDII UNIVERSITARE DE LICENȚĂ: HIDROLOGIE ȘI METEOROLOGIE</t>
  </si>
  <si>
    <t>Geologia fizică a României (structură și relief)</t>
  </si>
  <si>
    <t>Geografia umană a României</t>
  </si>
  <si>
    <t>Geografia mediului</t>
  </si>
  <si>
    <t>Meteorologie sinoptică</t>
  </si>
  <si>
    <t>Gospodărirea apelor</t>
  </si>
  <si>
    <t>Climatologie urbană</t>
  </si>
  <si>
    <t>Geografia economică a României</t>
  </si>
  <si>
    <t>Prognoze meteorologice</t>
  </si>
  <si>
    <t>Calitatea apelor</t>
  </si>
  <si>
    <t xml:space="preserve">Hidrologie urbană </t>
  </si>
  <si>
    <t>Aplicații ale statisticii în geografie</t>
  </si>
  <si>
    <t>Atmosfera și calitatea aerului</t>
  </si>
  <si>
    <t>Hidrobiologie</t>
  </si>
  <si>
    <t>Protecția mediului în România</t>
  </si>
  <si>
    <t>Introducere în fizica atmosferei</t>
  </si>
  <si>
    <t>Geografia fizică a României (climă, ape, vegetație, soluri)</t>
  </si>
  <si>
    <t xml:space="preserve">        Total ore obligatorii / săptămână</t>
  </si>
  <si>
    <t>Total ore / săptămână</t>
  </si>
  <si>
    <r>
      <t xml:space="preserve">DURATA STUDIILOR: </t>
    </r>
    <r>
      <rPr>
        <b/>
        <sz val="10"/>
        <rFont val="Arial"/>
        <family val="2"/>
      </rPr>
      <t>3 ANI (180 ECTS)</t>
    </r>
  </si>
  <si>
    <t>Geografia regională a României (Carpații și Subcarpații)</t>
  </si>
  <si>
    <t>Geografia regională a României (dealurile, podișurile și câmpiile)</t>
  </si>
  <si>
    <t>27 ECTS</t>
  </si>
  <si>
    <t>PROF. UNIV. DR. MARIAN PREDA</t>
  </si>
  <si>
    <t>PROF. UNIV. DR. ALEXANDRU NEDELEA</t>
  </si>
  <si>
    <t>CONF.UNIV.DR. ADRIAN TIȘCOVSCHI</t>
  </si>
  <si>
    <t xml:space="preserve">EXAMEN DE LICENȚĂ - 10 CREDITE </t>
  </si>
  <si>
    <t>Practică în vederea elaborării lucrării de licență (5 zile lucrătoare x 8 ore = 40 ore)</t>
  </si>
  <si>
    <t xml:space="preserve">E </t>
  </si>
  <si>
    <t>E</t>
  </si>
  <si>
    <t xml:space="preserve">C </t>
  </si>
  <si>
    <t xml:space="preserve">V </t>
  </si>
  <si>
    <t>C</t>
  </si>
  <si>
    <t>V</t>
  </si>
  <si>
    <t xml:space="preserve">F </t>
  </si>
  <si>
    <t>F</t>
  </si>
  <si>
    <t>S</t>
  </si>
  <si>
    <t>*Tipul disciplinei: F-fundamentală, S-de specialitate, C-complementară</t>
  </si>
  <si>
    <t>** Tip predare: 1-față în față, 2-mixt, curs-50% față în față + 50% online, 3-100% online</t>
  </si>
  <si>
    <t>***Se va alege minim o disciplină din cele două propuse</t>
  </si>
  <si>
    <t>****Orele se pot efectua și cumulat</t>
  </si>
  <si>
    <t>Geografia continentelor extraeuropene***</t>
  </si>
  <si>
    <t>Medii geografice extraeuropene***</t>
  </si>
  <si>
    <t>Activități de voluntariat</t>
  </si>
  <si>
    <t>Total ore/an: 596</t>
  </si>
  <si>
    <t>Total ore de curs: 326 din care 0% online</t>
  </si>
  <si>
    <t>Total ore de activități practice: 270 din care 0% online</t>
  </si>
  <si>
    <t>ANUL III 2026 - 2027   PLAN DE ÎNVĂȚĂMÂNT</t>
  </si>
  <si>
    <t>ANUL II 2026 - 2027   PLAN DE ÎNVĂȚĂMÂNT</t>
  </si>
  <si>
    <t>Geomorfologie (morfosculpturală)</t>
  </si>
  <si>
    <t>Geografia solurilor</t>
  </si>
  <si>
    <t>Geografia populației</t>
  </si>
  <si>
    <t>Topoclimatologie</t>
  </si>
  <si>
    <t xml:space="preserve">              </t>
  </si>
  <si>
    <t>Fenomene atmosferice și climatice de risc</t>
  </si>
  <si>
    <t>Hidrometrie și baze de date</t>
  </si>
  <si>
    <t>Geografia resurselor energetice marine</t>
  </si>
  <si>
    <t>Geomorfologie (climatică și fluviatilă)</t>
  </si>
  <si>
    <t>Biogeografie</t>
  </si>
  <si>
    <t>Agroclimatologie</t>
  </si>
  <si>
    <t>Fenomene hidrice de risc</t>
  </si>
  <si>
    <t>Biometeorologie</t>
  </si>
  <si>
    <t>Prognoze hidrologice</t>
  </si>
  <si>
    <t>Practică: practică profesională 2 săptămâni (10 zile lucrătoare x 8 ore + 4 ore colocviu = 84 ore)</t>
  </si>
  <si>
    <t>26 ECTS</t>
  </si>
  <si>
    <t>Geografia așezărilor umane***</t>
  </si>
  <si>
    <t>Geografia habitatului uman***</t>
  </si>
  <si>
    <t>Geografia Europei***</t>
  </si>
  <si>
    <t>Medii geografice europene***</t>
  </si>
  <si>
    <t xml:space="preserve">Total ore / săptămână </t>
  </si>
  <si>
    <t>Total ore/an: 756</t>
  </si>
  <si>
    <t>Total ore de curs: 364 din care 0% online</t>
  </si>
  <si>
    <t>Total ore de activități practice: 392 din care 0% online</t>
  </si>
  <si>
    <t>Hidrogeologie</t>
  </si>
  <si>
    <t>Activități aplicative/CIVIS****</t>
  </si>
  <si>
    <t>Universitatea din București</t>
  </si>
  <si>
    <t>Facultatea de Geografie</t>
  </si>
  <si>
    <t>Domeniul de licență: Geografie</t>
  </si>
  <si>
    <t>Programul de studii universitare de licență: Hidrologie - Meteorologie</t>
  </si>
  <si>
    <t>Limba de predare: Română</t>
  </si>
  <si>
    <t>Forma de învățământ: Cu frecvență</t>
  </si>
  <si>
    <t>Durata studiilor / nr. semestre: 3 ani / 6 semestre</t>
  </si>
  <si>
    <t xml:space="preserve">Număr total de credite ECTS: 180 + 10 credite examen licență </t>
  </si>
  <si>
    <t>Nivelul calificării (CNC/EQF): Nivel 6 / EQF 6</t>
  </si>
  <si>
    <t>Promoția de la care se aplică: 2026 - 2029</t>
  </si>
  <si>
    <t xml:space="preserve">Anul I — Semestrul I   </t>
  </si>
  <si>
    <t xml:space="preserve"> Anul universitar 2026 - 2027</t>
  </si>
  <si>
    <t>Cod disciplină</t>
  </si>
  <si>
    <t>Denumirea disciplinei</t>
  </si>
  <si>
    <t>Categorie
formativă
(DF/DS/DC)</t>
  </si>
  <si>
    <t>Regim
(DOB/DOP/DFA)</t>
  </si>
  <si>
    <t>L/LP</t>
  </si>
  <si>
    <t>P</t>
  </si>
  <si>
    <t>Total ore
(14 săpt.)</t>
  </si>
  <si>
    <t>Total ore
online</t>
  </si>
  <si>
    <t>ECTS</t>
  </si>
  <si>
    <t>Forma de
evaluare</t>
  </si>
  <si>
    <t>DISCIPLINE OBLIGATORII</t>
  </si>
  <si>
    <t>HM-11TOP</t>
  </si>
  <si>
    <t>Topografie</t>
  </si>
  <si>
    <t>DF</t>
  </si>
  <si>
    <t>DOB</t>
  </si>
  <si>
    <t>Examen</t>
  </si>
  <si>
    <t>HM-11GFG</t>
  </si>
  <si>
    <t>Geografie fizică generală</t>
  </si>
  <si>
    <t>HM-11MET</t>
  </si>
  <si>
    <t>Meteorologie</t>
  </si>
  <si>
    <t>HM-11HID</t>
  </si>
  <si>
    <t>Hidrologie (generală şi ape subterane)</t>
  </si>
  <si>
    <t>HM-11GEC</t>
  </si>
  <si>
    <t>Geografie economică</t>
  </si>
  <si>
    <t>Colocviu</t>
  </si>
  <si>
    <t>HM-11ISI</t>
  </si>
  <si>
    <t>Introducere în sisteme informaționale geografice</t>
  </si>
  <si>
    <t>DC</t>
  </si>
  <si>
    <t>Verificare</t>
  </si>
  <si>
    <t>HM-11GGE</t>
  </si>
  <si>
    <t>Geologie generală</t>
  </si>
  <si>
    <t>Total credite per semestru (discipline obligatorii)</t>
  </si>
  <si>
    <t>Total ore obligatorii pe săptămână</t>
  </si>
  <si>
    <t>DISCIPLINE OPȚIONALE (se alege câte o disciplină din fiecare pachet)</t>
  </si>
  <si>
    <t>Pachet 1 (se alege una din disciplinele de mai jos)</t>
  </si>
  <si>
    <t>HM-11OCE</t>
  </si>
  <si>
    <t>Oceanografie</t>
  </si>
  <si>
    <t>DOP</t>
  </si>
  <si>
    <t>HM-11GMO</t>
  </si>
  <si>
    <t>Geografia mărilor și oceanelor</t>
  </si>
  <si>
    <t>Pachet 2 (se alege una din disciplinele de mai jos)</t>
  </si>
  <si>
    <t>HM-11MCM</t>
  </si>
  <si>
    <t>Măsurători și calcule în meteorologie și hidrologie</t>
  </si>
  <si>
    <t>DS</t>
  </si>
  <si>
    <t>HM-11EIA</t>
  </si>
  <si>
    <t>Etică și integritate academică</t>
  </si>
  <si>
    <t xml:space="preserve">Total credite per semestru </t>
  </si>
  <si>
    <t>Total ore pe săptămână</t>
  </si>
  <si>
    <t>DISCIPLINE FACULTATIVE (activități didactice cu credite peste cele prevăzute de legislație)</t>
  </si>
  <si>
    <t>HM-11EDF</t>
  </si>
  <si>
    <t>Educație fizică</t>
  </si>
  <si>
    <t>DFA</t>
  </si>
  <si>
    <t>HM-11AAC</t>
  </si>
  <si>
    <t>Activități aplicative/CIVIS</t>
  </si>
  <si>
    <t>HM-11AVO</t>
  </si>
  <si>
    <t>HM-11LST</t>
  </si>
  <si>
    <t>Limbă străină</t>
  </si>
  <si>
    <t>C = curs; S = seminar; L/LP = laborator / lucrări practice; P = proiect.
discipline fundamentale (DF)   discipline de specializare (DS)    discipline complementare (DC)
discipline obligatorii (DOB)  discipline opționale (DOP)   discipline facultative (DFA)</t>
  </si>
  <si>
    <t xml:space="preserve">Anul I — Semestrul II  </t>
  </si>
  <si>
    <t>Anul universitar 2026 - 2027</t>
  </si>
  <si>
    <t>HM-12CAR</t>
  </si>
  <si>
    <t>Cartografie</t>
  </si>
  <si>
    <t>HM-12GUG</t>
  </si>
  <si>
    <t>Geografie umană generală</t>
  </si>
  <si>
    <t>HM-12CLI</t>
  </si>
  <si>
    <t>Climatologie</t>
  </si>
  <si>
    <t>HM-12HID</t>
  </si>
  <si>
    <t>Hidrologie (potamologie si limnologie)</t>
  </si>
  <si>
    <t>HM-12GMN</t>
  </si>
  <si>
    <t>Geografia Mării Negre</t>
  </si>
  <si>
    <t>HM-12TEL</t>
  </si>
  <si>
    <t>Teledetecție</t>
  </si>
  <si>
    <t>HM-12APT</t>
  </si>
  <si>
    <t>Aplicaţie practică de teren ****</t>
  </si>
  <si>
    <t>Pachet 3 (se alege una din disciplinele de mai jos)</t>
  </si>
  <si>
    <t>HM-12GAI</t>
  </si>
  <si>
    <t>Geografia activităților industriale</t>
  </si>
  <si>
    <t>HM-12GRN</t>
  </si>
  <si>
    <t>Geografia resurselor naturale</t>
  </si>
  <si>
    <t>Pachet 4 (se alege una din disciplinele de mai jos)</t>
  </si>
  <si>
    <t>HM-12SIG</t>
  </si>
  <si>
    <t>Sisteme informaționale geografice (GIS)</t>
  </si>
  <si>
    <t>HM-12CDI</t>
  </si>
  <si>
    <t>Cartografie digitală</t>
  </si>
  <si>
    <t>HM-12EDF</t>
  </si>
  <si>
    <t>HM-12GRO</t>
  </si>
  <si>
    <t>Geologia României</t>
  </si>
  <si>
    <t>HM-12AAC</t>
  </si>
  <si>
    <t>HM-12AVO</t>
  </si>
  <si>
    <t>HM-12LST</t>
  </si>
  <si>
    <t>****Orele se pot efectua cumulat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</si>
</sst>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b/>
      <sz val="10"/>
      <color rgb="FFDD0806"/>
      <name val="Arial"/>
      <family val="2"/>
    </font>
    <font>
      <sz val="10"/>
      <color rgb="FFDD0806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4"/>
      <name val="Arial"/>
      <family val="2"/>
    </font>
    <font>
      <sz val="10"/>
      <name val="Times New Roman"/>
      <family val="1"/>
      <charset val="238"/>
    </font>
    <font>
      <b/>
      <sz val="11"/>
      <color rgb="FFDD0806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charset val="1"/>
    </font>
    <font>
      <b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</font>
    <font>
      <b/>
      <sz val="8"/>
      <color theme="1"/>
      <name val="Arial"/>
      <family val="2"/>
      <charset val="1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CCFFCC"/>
        <bgColor rgb="FFFFFF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66CC"/>
      </patternFill>
    </fill>
  </fills>
  <borders count="1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1" fillId="0" borderId="21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2" fillId="2" borderId="29" xfId="0" applyFont="1" applyFill="1" applyBorder="1"/>
    <xf numFmtId="0" fontId="7" fillId="0" borderId="33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2" borderId="34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2" borderId="30" xfId="0" applyFont="1" applyFill="1" applyBorder="1"/>
    <xf numFmtId="0" fontId="9" fillId="2" borderId="31" xfId="0" applyFont="1" applyFill="1" applyBorder="1"/>
    <xf numFmtId="0" fontId="9" fillId="2" borderId="32" xfId="0" applyFont="1" applyFill="1" applyBorder="1"/>
    <xf numFmtId="0" fontId="9" fillId="2" borderId="9" xfId="0" applyFont="1" applyFill="1" applyBorder="1"/>
    <xf numFmtId="0" fontId="9" fillId="2" borderId="7" xfId="0" applyFont="1" applyFill="1" applyBorder="1"/>
    <xf numFmtId="0" fontId="9" fillId="2" borderId="26" xfId="0" applyFont="1" applyFill="1" applyBorder="1"/>
    <xf numFmtId="0" fontId="9" fillId="2" borderId="7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27" xfId="0" applyFont="1" applyFill="1" applyBorder="1"/>
    <xf numFmtId="0" fontId="9" fillId="2" borderId="16" xfId="0" applyFont="1" applyFill="1" applyBorder="1"/>
    <xf numFmtId="0" fontId="9" fillId="0" borderId="12" xfId="0" applyFont="1" applyBorder="1" applyAlignment="1">
      <alignment horizontal="right"/>
    </xf>
    <xf numFmtId="0" fontId="9" fillId="0" borderId="33" xfId="0" applyFont="1" applyBorder="1" applyAlignment="1">
      <alignment horizontal="center" vertical="center"/>
    </xf>
    <xf numFmtId="0" fontId="1" fillId="0" borderId="36" xfId="0" applyFont="1" applyBorder="1"/>
    <xf numFmtId="0" fontId="1" fillId="0" borderId="36" xfId="0" applyFont="1" applyBorder="1" applyAlignment="1">
      <alignment wrapText="1"/>
    </xf>
    <xf numFmtId="0" fontId="2" fillId="0" borderId="36" xfId="0" applyFont="1" applyBorder="1"/>
    <xf numFmtId="0" fontId="1" fillId="0" borderId="9" xfId="0" applyFont="1" applyBorder="1"/>
    <xf numFmtId="0" fontId="12" fillId="0" borderId="36" xfId="0" applyFont="1" applyBorder="1"/>
    <xf numFmtId="0" fontId="12" fillId="0" borderId="0" xfId="0" applyFont="1"/>
    <xf numFmtId="0" fontId="5" fillId="0" borderId="36" xfId="0" applyFont="1" applyBorder="1" applyAlignment="1">
      <alignment vertical="center"/>
    </xf>
    <xf numFmtId="0" fontId="13" fillId="0" borderId="26" xfId="0" applyFont="1" applyBorder="1"/>
    <xf numFmtId="0" fontId="14" fillId="0" borderId="38" xfId="0" applyFont="1" applyBorder="1"/>
    <xf numFmtId="0" fontId="11" fillId="0" borderId="0" xfId="0" applyFont="1"/>
    <xf numFmtId="0" fontId="12" fillId="0" borderId="36" xfId="0" applyFont="1" applyBorder="1" applyAlignment="1">
      <alignment horizontal="left"/>
    </xf>
    <xf numFmtId="0" fontId="17" fillId="0" borderId="36" xfId="0" applyFont="1" applyBorder="1" applyAlignment="1">
      <alignment vertical="center"/>
    </xf>
    <xf numFmtId="0" fontId="9" fillId="0" borderId="15" xfId="0" applyFont="1" applyBorder="1"/>
    <xf numFmtId="0" fontId="2" fillId="0" borderId="42" xfId="0" applyFont="1" applyBorder="1"/>
    <xf numFmtId="0" fontId="15" fillId="0" borderId="26" xfId="0" applyFont="1" applyBorder="1" applyAlignment="1">
      <alignment horizontal="center" vertical="center"/>
    </xf>
    <xf numFmtId="0" fontId="16" fillId="0" borderId="26" xfId="0" applyFont="1" applyBorder="1"/>
    <xf numFmtId="0" fontId="2" fillId="0" borderId="17" xfId="0" applyFont="1" applyBorder="1"/>
    <xf numFmtId="0" fontId="9" fillId="3" borderId="36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11" fillId="0" borderId="9" xfId="0" applyFont="1" applyBorder="1"/>
    <xf numFmtId="0" fontId="5" fillId="0" borderId="9" xfId="0" applyFont="1" applyBorder="1" applyAlignment="1">
      <alignment vertical="center" wrapText="1"/>
    </xf>
    <xf numFmtId="0" fontId="17" fillId="0" borderId="24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 wrapText="1"/>
    </xf>
    <xf numFmtId="0" fontId="9" fillId="3" borderId="41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16" fillId="0" borderId="44" xfId="0" applyFont="1" applyBorder="1"/>
    <xf numFmtId="0" fontId="16" fillId="0" borderId="44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0" fontId="9" fillId="3" borderId="46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6" fillId="0" borderId="49" xfId="0" applyFont="1" applyBorder="1"/>
    <xf numFmtId="0" fontId="8" fillId="0" borderId="50" xfId="0" applyFont="1" applyBorder="1" applyAlignment="1">
      <alignment horizontal="left"/>
    </xf>
    <xf numFmtId="0" fontId="6" fillId="0" borderId="42" xfId="0" applyFont="1" applyBorder="1"/>
    <xf numFmtId="0" fontId="1" fillId="0" borderId="39" xfId="0" applyFont="1" applyBorder="1" applyAlignment="1">
      <alignment horizontal="left"/>
    </xf>
    <xf numFmtId="0" fontId="10" fillId="0" borderId="44" xfId="0" applyFont="1" applyBorder="1"/>
    <xf numFmtId="0" fontId="2" fillId="0" borderId="36" xfId="0" applyFont="1" applyBorder="1" applyAlignment="1">
      <alignment horizontal="left"/>
    </xf>
    <xf numFmtId="0" fontId="18" fillId="0" borderId="9" xfId="0" applyFont="1" applyBorder="1"/>
    <xf numFmtId="0" fontId="9" fillId="5" borderId="36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0" borderId="0" xfId="0" applyFont="1"/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10" fillId="0" borderId="2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0" xfId="0" applyFont="1"/>
    <xf numFmtId="0" fontId="1" fillId="2" borderId="8" xfId="0" applyFont="1" applyFill="1" applyBorder="1"/>
    <xf numFmtId="0" fontId="1" fillId="2" borderId="6" xfId="0" applyFont="1" applyFill="1" applyBorder="1"/>
    <xf numFmtId="0" fontId="1" fillId="2" borderId="54" xfId="0" applyFont="1" applyFill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9" fillId="3" borderId="62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9" fillId="4" borderId="59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/>
    </xf>
    <xf numFmtId="0" fontId="9" fillId="3" borderId="65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67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0" fontId="9" fillId="4" borderId="64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9" fillId="4" borderId="66" xfId="0" applyFont="1" applyFill="1" applyBorder="1" applyAlignment="1">
      <alignment horizontal="center" vertical="center"/>
    </xf>
    <xf numFmtId="0" fontId="9" fillId="4" borderId="67" xfId="0" applyFont="1" applyFill="1" applyBorder="1" applyAlignment="1">
      <alignment horizontal="center" vertical="center"/>
    </xf>
    <xf numFmtId="0" fontId="9" fillId="4" borderId="68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9" fillId="4" borderId="25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3" xfId="0" applyFont="1" applyBorder="1" applyAlignment="1">
      <alignment horizontal="left" vertical="center" wrapText="1"/>
    </xf>
    <xf numFmtId="0" fontId="9" fillId="3" borderId="69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5" fillId="4" borderId="68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9" fillId="3" borderId="72" xfId="0" applyFont="1" applyFill="1" applyBorder="1" applyAlignment="1">
      <alignment horizontal="center" vertical="center"/>
    </xf>
    <xf numFmtId="0" fontId="9" fillId="3" borderId="73" xfId="0" applyFont="1" applyFill="1" applyBorder="1" applyAlignment="1">
      <alignment horizontal="center" vertical="center"/>
    </xf>
    <xf numFmtId="0" fontId="9" fillId="3" borderId="74" xfId="0" applyFont="1" applyFill="1" applyBorder="1" applyAlignment="1">
      <alignment horizontal="center" vertical="center"/>
    </xf>
    <xf numFmtId="0" fontId="9" fillId="3" borderId="75" xfId="0" applyFont="1" applyFill="1" applyBorder="1" applyAlignment="1">
      <alignment horizontal="center" vertical="center"/>
    </xf>
    <xf numFmtId="0" fontId="9" fillId="3" borderId="76" xfId="0" applyFont="1" applyFill="1" applyBorder="1" applyAlignment="1">
      <alignment horizontal="center" vertical="center"/>
    </xf>
    <xf numFmtId="0" fontId="9" fillId="3" borderId="76" xfId="0" applyFont="1" applyFill="1" applyBorder="1" applyAlignment="1">
      <alignment horizontal="center" vertical="center" wrapText="1"/>
    </xf>
    <xf numFmtId="0" fontId="9" fillId="4" borderId="72" xfId="0" applyFont="1" applyFill="1" applyBorder="1" applyAlignment="1">
      <alignment horizontal="center" vertical="center"/>
    </xf>
    <xf numFmtId="0" fontId="9" fillId="4" borderId="73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 vertical="center"/>
    </xf>
    <xf numFmtId="0" fontId="9" fillId="4" borderId="76" xfId="0" applyFont="1" applyFill="1" applyBorder="1" applyAlignment="1">
      <alignment horizontal="center" vertical="center"/>
    </xf>
    <xf numFmtId="0" fontId="9" fillId="4" borderId="77" xfId="0" applyFont="1" applyFill="1" applyBorder="1" applyAlignment="1">
      <alignment horizontal="center" vertical="center"/>
    </xf>
    <xf numFmtId="0" fontId="9" fillId="5" borderId="78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2" fillId="0" borderId="1" xfId="0" applyFont="1" applyBorder="1"/>
    <xf numFmtId="0" fontId="1" fillId="0" borderId="30" xfId="0" applyFont="1" applyBorder="1" applyAlignment="1">
      <alignment horizontal="center" vertical="center"/>
    </xf>
    <xf numFmtId="0" fontId="16" fillId="0" borderId="9" xfId="0" applyFont="1" applyBorder="1"/>
    <xf numFmtId="0" fontId="16" fillId="0" borderId="33" xfId="0" applyFont="1" applyBorder="1" applyAlignment="1">
      <alignment horizontal="center" vertical="center"/>
    </xf>
    <xf numFmtId="0" fontId="10" fillId="0" borderId="27" xfId="0" applyFont="1" applyBorder="1"/>
    <xf numFmtId="0" fontId="16" fillId="0" borderId="27" xfId="0" applyFont="1" applyBorder="1"/>
    <xf numFmtId="0" fontId="16" fillId="0" borderId="27" xfId="0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2" borderId="80" xfId="0" applyFont="1" applyFill="1" applyBorder="1" applyAlignment="1">
      <alignment horizontal="left" vertical="center"/>
    </xf>
    <xf numFmtId="0" fontId="2" fillId="2" borderId="80" xfId="0" applyFont="1" applyFill="1" applyBorder="1"/>
    <xf numFmtId="0" fontId="9" fillId="2" borderId="81" xfId="0" applyFont="1" applyFill="1" applyBorder="1"/>
    <xf numFmtId="0" fontId="9" fillId="2" borderId="82" xfId="0" applyFont="1" applyFill="1" applyBorder="1"/>
    <xf numFmtId="0" fontId="9" fillId="2" borderId="83" xfId="0" applyFont="1" applyFill="1" applyBorder="1"/>
    <xf numFmtId="0" fontId="9" fillId="2" borderId="84" xfId="0" applyFont="1" applyFill="1" applyBorder="1"/>
    <xf numFmtId="0" fontId="9" fillId="2" borderId="85" xfId="0" applyFont="1" applyFill="1" applyBorder="1"/>
    <xf numFmtId="0" fontId="9" fillId="2" borderId="85" xfId="0" applyFont="1" applyFill="1" applyBorder="1" applyAlignment="1">
      <alignment horizontal="right"/>
    </xf>
    <xf numFmtId="0" fontId="9" fillId="2" borderId="84" xfId="0" applyFont="1" applyFill="1" applyBorder="1" applyAlignment="1">
      <alignment horizontal="right"/>
    </xf>
    <xf numFmtId="0" fontId="9" fillId="2" borderId="86" xfId="0" applyFont="1" applyFill="1" applyBorder="1"/>
    <xf numFmtId="0" fontId="5" fillId="0" borderId="19" xfId="0" applyFont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8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88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/>
    </xf>
    <xf numFmtId="0" fontId="9" fillId="4" borderId="90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15" fillId="4" borderId="88" xfId="0" applyFont="1" applyFill="1" applyBorder="1" applyAlignment="1">
      <alignment horizontal="center" vertical="center"/>
    </xf>
    <xf numFmtId="0" fontId="9" fillId="5" borderId="9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9" fillId="3" borderId="94" xfId="0" applyFont="1" applyFill="1" applyBorder="1" applyAlignment="1">
      <alignment horizontal="center" vertical="center"/>
    </xf>
    <xf numFmtId="0" fontId="9" fillId="3" borderId="68" xfId="0" applyFont="1" applyFill="1" applyBorder="1" applyAlignment="1">
      <alignment horizontal="center" vertical="center" wrapText="1"/>
    </xf>
    <xf numFmtId="0" fontId="9" fillId="3" borderId="95" xfId="0" applyFont="1" applyFill="1" applyBorder="1" applyAlignment="1">
      <alignment horizontal="center" vertical="center"/>
    </xf>
    <xf numFmtId="0" fontId="5" fillId="0" borderId="96" xfId="0" applyFont="1" applyBorder="1" applyAlignment="1">
      <alignment vertical="center"/>
    </xf>
    <xf numFmtId="0" fontId="9" fillId="3" borderId="97" xfId="0" applyFont="1" applyFill="1" applyBorder="1" applyAlignment="1">
      <alignment horizontal="center" vertical="center"/>
    </xf>
    <xf numFmtId="0" fontId="9" fillId="3" borderId="98" xfId="0" applyFont="1" applyFill="1" applyBorder="1" applyAlignment="1">
      <alignment horizontal="center" vertical="center"/>
    </xf>
    <xf numFmtId="0" fontId="9" fillId="3" borderId="77" xfId="0" applyFont="1" applyFill="1" applyBorder="1" applyAlignment="1">
      <alignment horizontal="center" vertical="center" wrapText="1"/>
    </xf>
    <xf numFmtId="0" fontId="15" fillId="4" borderId="77" xfId="0" applyFont="1" applyFill="1" applyBorder="1" applyAlignment="1">
      <alignment horizontal="center" vertical="center"/>
    </xf>
    <xf numFmtId="0" fontId="6" fillId="0" borderId="99" xfId="0" applyFont="1" applyBorder="1"/>
    <xf numFmtId="0" fontId="7" fillId="0" borderId="100" xfId="0" applyFont="1" applyBorder="1"/>
    <xf numFmtId="0" fontId="7" fillId="0" borderId="101" xfId="0" applyFont="1" applyBorder="1"/>
    <xf numFmtId="0" fontId="10" fillId="0" borderId="102" xfId="0" applyFont="1" applyBorder="1" applyAlignment="1">
      <alignment horizontal="center" vertical="center"/>
    </xf>
    <xf numFmtId="0" fontId="10" fillId="0" borderId="103" xfId="0" applyFont="1" applyBorder="1" applyAlignment="1">
      <alignment horizontal="center" vertical="center"/>
    </xf>
    <xf numFmtId="0" fontId="19" fillId="0" borderId="15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9" fillId="0" borderId="105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0" fillId="0" borderId="106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4" fillId="0" borderId="36" xfId="0" applyFont="1" applyBorder="1"/>
    <xf numFmtId="0" fontId="2" fillId="0" borderId="0" xfId="0" applyFont="1" applyAlignment="1">
      <alignment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3" borderId="108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4" borderId="69" xfId="0" applyFont="1" applyFill="1" applyBorder="1" applyAlignment="1">
      <alignment horizontal="center" vertical="center"/>
    </xf>
    <xf numFmtId="0" fontId="9" fillId="4" borderId="70" xfId="0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9" fillId="0" borderId="34" xfId="0" applyFont="1" applyBorder="1"/>
    <xf numFmtId="0" fontId="9" fillId="0" borderId="8" xfId="0" applyFont="1" applyBorder="1"/>
    <xf numFmtId="0" fontId="10" fillId="0" borderId="6" xfId="0" applyFont="1" applyBorder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1" fillId="2" borderId="6" xfId="0" applyFont="1" applyFill="1" applyBorder="1" applyAlignment="1">
      <alignment horizontal="center"/>
    </xf>
    <xf numFmtId="0" fontId="2" fillId="0" borderId="34" xfId="0" applyFont="1" applyBorder="1"/>
    <xf numFmtId="0" fontId="2" fillId="0" borderId="8" xfId="0" applyFont="1" applyBorder="1"/>
    <xf numFmtId="0" fontId="10" fillId="0" borderId="79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9" fillId="0" borderId="11" xfId="0" applyFont="1" applyBorder="1"/>
    <xf numFmtId="0" fontId="2" fillId="0" borderId="11" xfId="0" applyFont="1" applyBorder="1"/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0" fillId="6" borderId="36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/>
    </xf>
    <xf numFmtId="0" fontId="20" fillId="6" borderId="36" xfId="0" applyFont="1" applyFill="1" applyBorder="1" applyAlignment="1">
      <alignment vertical="center" wrapText="1"/>
    </xf>
    <xf numFmtId="0" fontId="21" fillId="6" borderId="36" xfId="0" applyFont="1" applyFill="1" applyBorder="1"/>
    <xf numFmtId="0" fontId="22" fillId="0" borderId="0" xfId="0" applyFont="1" applyAlignment="1">
      <alignment horizontal="center" vertical="center"/>
    </xf>
    <xf numFmtId="0" fontId="0" fillId="0" borderId="0" xfId="0"/>
    <xf numFmtId="0" fontId="20" fillId="7" borderId="36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3" fillId="0" borderId="109" xfId="0" applyFont="1" applyBorder="1"/>
    <xf numFmtId="0" fontId="23" fillId="0" borderId="41" xfId="0" applyFont="1" applyBorder="1"/>
    <xf numFmtId="0" fontId="23" fillId="0" borderId="36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3" fillId="0" borderId="36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3" fillId="0" borderId="109" xfId="0" applyFont="1" applyBorder="1" applyAlignment="1">
      <alignment horizontal="center" vertical="center" wrapText="1"/>
    </xf>
    <xf numFmtId="0" fontId="20" fillId="0" borderId="109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0" fontId="26" fillId="0" borderId="36" xfId="0" applyFont="1" applyBorder="1" applyAlignment="1">
      <alignment horizontal="center" vertical="center"/>
    </xf>
    <xf numFmtId="0" fontId="0" fillId="0" borderId="109" xfId="0" applyBorder="1"/>
    <xf numFmtId="0" fontId="0" fillId="0" borderId="41" xfId="0" applyBorder="1"/>
    <xf numFmtId="0" fontId="27" fillId="0" borderId="3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center" vertical="center"/>
    </xf>
    <xf numFmtId="0" fontId="26" fillId="0" borderId="36" xfId="0" applyFont="1" applyBorder="1" applyAlignment="1">
      <alignment horizontal="left" vertical="center"/>
    </xf>
    <xf numFmtId="0" fontId="27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left" vertical="center"/>
    </xf>
    <xf numFmtId="0" fontId="28" fillId="0" borderId="36" xfId="0" applyFont="1" applyBorder="1" applyAlignment="1">
      <alignment horizontal="center" vertical="center"/>
    </xf>
    <xf numFmtId="0" fontId="29" fillId="0" borderId="36" xfId="0" applyFont="1" applyBorder="1" applyAlignment="1">
      <alignment horizontal="left" vertical="center"/>
    </xf>
    <xf numFmtId="0" fontId="27" fillId="0" borderId="109" xfId="0" applyFont="1" applyBorder="1" applyAlignment="1">
      <alignment horizontal="center" vertical="center" wrapText="1"/>
    </xf>
    <xf numFmtId="0" fontId="28" fillId="0" borderId="109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8"/>
  <sheetViews>
    <sheetView tabSelected="1" topLeftCell="A64" workbookViewId="0">
      <selection activeCell="C88" sqref="C88"/>
    </sheetView>
  </sheetViews>
  <sheetFormatPr defaultColWidth="8.85546875" defaultRowHeight="12.75" x14ac:dyDescent="0.2"/>
  <cols>
    <col min="1" max="1" width="22.42578125" customWidth="1"/>
    <col min="2" max="2" width="12" customWidth="1"/>
    <col min="3" max="3" width="47.85546875" customWidth="1"/>
    <col min="4" max="4" width="11" customWidth="1"/>
    <col min="5" max="5" width="35.85546875" customWidth="1"/>
    <col min="6" max="6" width="12.28515625" customWidth="1"/>
    <col min="7" max="7" width="4" customWidth="1"/>
    <col min="8" max="8" width="5" customWidth="1"/>
    <col min="9" max="9" width="4" customWidth="1"/>
    <col min="10" max="11" width="10" customWidth="1"/>
    <col min="12" max="12" width="6" customWidth="1"/>
    <col min="13" max="13" width="10" customWidth="1"/>
  </cols>
  <sheetData>
    <row r="2" spans="1:13" ht="28.7" customHeight="1" x14ac:dyDescent="0.25">
      <c r="A2" s="265" t="s">
        <v>104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13" ht="13.5" customHeight="1" x14ac:dyDescent="0.25">
      <c r="A3" s="267" t="s">
        <v>105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13" ht="13.5" customHeight="1" x14ac:dyDescent="0.25">
      <c r="A4" s="267" t="s">
        <v>106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</row>
    <row r="5" spans="1:13" ht="13.5" customHeight="1" x14ac:dyDescent="0.25">
      <c r="A5" s="267" t="s">
        <v>107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</row>
    <row r="6" spans="1:13" ht="13.5" customHeight="1" x14ac:dyDescent="0.25">
      <c r="A6" s="267" t="s">
        <v>108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</row>
    <row r="7" spans="1:13" ht="13.5" customHeight="1" x14ac:dyDescent="0.25">
      <c r="A7" s="267" t="s">
        <v>109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</row>
    <row r="8" spans="1:13" ht="13.5" customHeight="1" x14ac:dyDescent="0.25">
      <c r="A8" s="267" t="s">
        <v>110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</row>
    <row r="9" spans="1:13" ht="13.5" customHeight="1" x14ac:dyDescent="0.25">
      <c r="A9" s="267" t="s">
        <v>111</v>
      </c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</row>
    <row r="10" spans="1:13" ht="13.5" customHeight="1" x14ac:dyDescent="0.25">
      <c r="A10" s="267" t="s">
        <v>112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</row>
    <row r="11" spans="1:13" ht="13.5" customHeight="1" x14ac:dyDescent="0.25">
      <c r="A11" s="267" t="s">
        <v>113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</row>
    <row r="13" spans="1:13" ht="18" customHeight="1" x14ac:dyDescent="0.2">
      <c r="A13" s="269" t="s">
        <v>114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1:13" ht="18" customHeight="1" x14ac:dyDescent="0.2">
      <c r="A14" s="269" t="s">
        <v>115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1:13" ht="36" customHeight="1" x14ac:dyDescent="0.2">
      <c r="A15" s="271" t="s">
        <v>5</v>
      </c>
      <c r="B15" s="271" t="s">
        <v>116</v>
      </c>
      <c r="C15" s="271" t="s">
        <v>117</v>
      </c>
      <c r="D15" s="271" t="s">
        <v>118</v>
      </c>
      <c r="E15" s="271" t="s">
        <v>119</v>
      </c>
      <c r="F15" s="271" t="s">
        <v>61</v>
      </c>
      <c r="G15" s="271" t="s">
        <v>65</v>
      </c>
      <c r="H15" s="271" t="s">
        <v>120</v>
      </c>
      <c r="I15" s="271" t="s">
        <v>121</v>
      </c>
      <c r="J15" s="271" t="s">
        <v>122</v>
      </c>
      <c r="K15" s="271" t="s">
        <v>123</v>
      </c>
      <c r="L15" s="271" t="s">
        <v>124</v>
      </c>
      <c r="M15" s="271" t="s">
        <v>125</v>
      </c>
    </row>
    <row r="16" spans="1:13" ht="12.75" customHeight="1" x14ac:dyDescent="0.2">
      <c r="A16" s="272" t="s">
        <v>126</v>
      </c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4"/>
    </row>
    <row r="17" spans="1:13" ht="13.5" customHeight="1" x14ac:dyDescent="0.2">
      <c r="A17" s="275">
        <v>1</v>
      </c>
      <c r="B17" s="275" t="s">
        <v>127</v>
      </c>
      <c r="C17" s="276" t="s">
        <v>128</v>
      </c>
      <c r="D17" s="275" t="s">
        <v>129</v>
      </c>
      <c r="E17" s="275" t="s">
        <v>130</v>
      </c>
      <c r="F17" s="275">
        <v>1</v>
      </c>
      <c r="G17" s="275"/>
      <c r="H17" s="275">
        <v>2</v>
      </c>
      <c r="I17" s="275"/>
      <c r="J17" s="275">
        <v>42</v>
      </c>
      <c r="K17" s="275">
        <v>0</v>
      </c>
      <c r="L17" s="275">
        <v>3</v>
      </c>
      <c r="M17" s="275" t="s">
        <v>131</v>
      </c>
    </row>
    <row r="18" spans="1:13" ht="13.5" customHeight="1" x14ac:dyDescent="0.2">
      <c r="A18" s="275">
        <v>2</v>
      </c>
      <c r="B18" s="275" t="s">
        <v>132</v>
      </c>
      <c r="C18" s="276" t="s">
        <v>133</v>
      </c>
      <c r="D18" s="275" t="s">
        <v>129</v>
      </c>
      <c r="E18" s="275" t="s">
        <v>130</v>
      </c>
      <c r="F18" s="275">
        <v>2</v>
      </c>
      <c r="G18" s="275"/>
      <c r="H18" s="275">
        <v>1</v>
      </c>
      <c r="I18" s="275"/>
      <c r="J18" s="275">
        <v>42</v>
      </c>
      <c r="K18" s="275">
        <v>0</v>
      </c>
      <c r="L18" s="275">
        <v>4</v>
      </c>
      <c r="M18" s="275" t="s">
        <v>131</v>
      </c>
    </row>
    <row r="19" spans="1:13" ht="13.5" customHeight="1" x14ac:dyDescent="0.2">
      <c r="A19" s="275">
        <v>3</v>
      </c>
      <c r="B19" s="275" t="s">
        <v>134</v>
      </c>
      <c r="C19" s="276" t="s">
        <v>135</v>
      </c>
      <c r="D19" s="275" t="s">
        <v>129</v>
      </c>
      <c r="E19" s="275" t="s">
        <v>130</v>
      </c>
      <c r="F19" s="275">
        <v>2</v>
      </c>
      <c r="G19" s="275"/>
      <c r="H19" s="275">
        <v>2</v>
      </c>
      <c r="I19" s="275"/>
      <c r="J19" s="275">
        <v>56</v>
      </c>
      <c r="K19" s="275">
        <v>0</v>
      </c>
      <c r="L19" s="275">
        <v>5</v>
      </c>
      <c r="M19" s="275" t="s">
        <v>131</v>
      </c>
    </row>
    <row r="20" spans="1:13" ht="13.5" customHeight="1" x14ac:dyDescent="0.2">
      <c r="A20" s="275">
        <v>4</v>
      </c>
      <c r="B20" s="275" t="s">
        <v>136</v>
      </c>
      <c r="C20" s="276" t="s">
        <v>137</v>
      </c>
      <c r="D20" s="275" t="s">
        <v>129</v>
      </c>
      <c r="E20" s="275" t="s">
        <v>130</v>
      </c>
      <c r="F20" s="275">
        <v>2</v>
      </c>
      <c r="G20" s="275"/>
      <c r="H20" s="275">
        <v>2</v>
      </c>
      <c r="I20" s="275"/>
      <c r="J20" s="275">
        <v>56</v>
      </c>
      <c r="K20" s="275">
        <v>0</v>
      </c>
      <c r="L20" s="275">
        <v>5</v>
      </c>
      <c r="M20" s="275" t="s">
        <v>131</v>
      </c>
    </row>
    <row r="21" spans="1:13" ht="13.5" customHeight="1" x14ac:dyDescent="0.2">
      <c r="A21" s="275">
        <v>5</v>
      </c>
      <c r="B21" s="275" t="s">
        <v>138</v>
      </c>
      <c r="C21" s="276" t="s">
        <v>139</v>
      </c>
      <c r="D21" s="275" t="s">
        <v>129</v>
      </c>
      <c r="E21" s="275" t="s">
        <v>130</v>
      </c>
      <c r="F21" s="275">
        <v>2</v>
      </c>
      <c r="G21" s="275"/>
      <c r="H21" s="275">
        <v>1</v>
      </c>
      <c r="I21" s="275"/>
      <c r="J21" s="275">
        <v>42</v>
      </c>
      <c r="K21" s="275">
        <v>0</v>
      </c>
      <c r="L21" s="275">
        <v>3</v>
      </c>
      <c r="M21" s="275" t="s">
        <v>140</v>
      </c>
    </row>
    <row r="22" spans="1:13" ht="13.5" customHeight="1" x14ac:dyDescent="0.2">
      <c r="A22" s="275">
        <v>6</v>
      </c>
      <c r="B22" s="275" t="s">
        <v>141</v>
      </c>
      <c r="C22" s="276" t="s">
        <v>142</v>
      </c>
      <c r="D22" s="275" t="s">
        <v>143</v>
      </c>
      <c r="E22" s="275" t="s">
        <v>130</v>
      </c>
      <c r="F22" s="275"/>
      <c r="G22" s="275"/>
      <c r="H22" s="275">
        <v>1</v>
      </c>
      <c r="I22" s="275"/>
      <c r="J22" s="275">
        <v>14</v>
      </c>
      <c r="K22" s="275">
        <v>0</v>
      </c>
      <c r="L22" s="275">
        <v>1</v>
      </c>
      <c r="M22" s="275" t="s">
        <v>144</v>
      </c>
    </row>
    <row r="23" spans="1:13" ht="13.5" customHeight="1" x14ac:dyDescent="0.2">
      <c r="A23" s="275">
        <v>7</v>
      </c>
      <c r="B23" s="275" t="s">
        <v>145</v>
      </c>
      <c r="C23" s="276" t="s">
        <v>146</v>
      </c>
      <c r="D23" s="275" t="s">
        <v>143</v>
      </c>
      <c r="E23" s="275" t="s">
        <v>130</v>
      </c>
      <c r="F23" s="275">
        <v>1</v>
      </c>
      <c r="G23" s="275"/>
      <c r="H23" s="275">
        <v>1</v>
      </c>
      <c r="I23" s="275"/>
      <c r="J23" s="275">
        <v>28</v>
      </c>
      <c r="K23" s="275">
        <v>0</v>
      </c>
      <c r="L23" s="275">
        <v>3</v>
      </c>
      <c r="M23" s="275" t="s">
        <v>140</v>
      </c>
    </row>
    <row r="24" spans="1:13" ht="13.5" customHeight="1" x14ac:dyDescent="0.2">
      <c r="A24" s="277"/>
      <c r="B24" s="277"/>
      <c r="C24" s="278" t="s">
        <v>147</v>
      </c>
      <c r="D24" s="277"/>
      <c r="E24" s="277"/>
      <c r="F24" s="277"/>
      <c r="G24" s="277"/>
      <c r="H24" s="277"/>
      <c r="I24" s="277"/>
      <c r="J24" s="277">
        <v>280</v>
      </c>
      <c r="K24" s="277"/>
      <c r="L24" s="277">
        <v>24</v>
      </c>
      <c r="M24" s="277"/>
    </row>
    <row r="25" spans="1:13" ht="13.5" customHeight="1" x14ac:dyDescent="0.2">
      <c r="A25" s="279"/>
      <c r="B25" s="279"/>
      <c r="C25" s="278" t="s">
        <v>148</v>
      </c>
      <c r="D25" s="279"/>
      <c r="E25" s="279"/>
      <c r="F25" s="279"/>
      <c r="G25" s="279"/>
      <c r="H25" s="279"/>
      <c r="I25" s="279"/>
      <c r="J25" s="277">
        <v>20</v>
      </c>
      <c r="K25" s="279"/>
      <c r="L25" s="279"/>
      <c r="M25" s="279"/>
    </row>
    <row r="26" spans="1:13" ht="12.75" customHeight="1" x14ac:dyDescent="0.2">
      <c r="A26" s="272" t="s">
        <v>149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4"/>
    </row>
    <row r="27" spans="1:13" ht="12" customHeight="1" x14ac:dyDescent="0.2">
      <c r="A27" s="280" t="s">
        <v>150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4"/>
    </row>
    <row r="28" spans="1:13" ht="13.5" customHeight="1" x14ac:dyDescent="0.2">
      <c r="A28" s="275"/>
      <c r="B28" s="275" t="s">
        <v>151</v>
      </c>
      <c r="C28" s="276" t="s">
        <v>152</v>
      </c>
      <c r="D28" s="275" t="s">
        <v>129</v>
      </c>
      <c r="E28" s="275" t="s">
        <v>153</v>
      </c>
      <c r="F28" s="275">
        <v>2</v>
      </c>
      <c r="G28" s="275"/>
      <c r="H28" s="275">
        <v>1</v>
      </c>
      <c r="I28" s="275"/>
      <c r="J28" s="275">
        <v>42</v>
      </c>
      <c r="K28" s="275">
        <v>0</v>
      </c>
      <c r="L28" s="275">
        <v>4</v>
      </c>
      <c r="M28" s="275" t="s">
        <v>131</v>
      </c>
    </row>
    <row r="29" spans="1:13" ht="13.5" customHeight="1" x14ac:dyDescent="0.2">
      <c r="A29" s="275"/>
      <c r="B29" s="275" t="s">
        <v>154</v>
      </c>
      <c r="C29" s="276" t="s">
        <v>155</v>
      </c>
      <c r="D29" s="275" t="s">
        <v>129</v>
      </c>
      <c r="E29" s="275" t="s">
        <v>153</v>
      </c>
      <c r="F29" s="275">
        <v>2</v>
      </c>
      <c r="G29" s="275"/>
      <c r="H29" s="275">
        <v>1</v>
      </c>
      <c r="I29" s="275"/>
      <c r="J29" s="275">
        <v>42</v>
      </c>
      <c r="K29" s="275">
        <v>0</v>
      </c>
      <c r="L29" s="275">
        <v>4</v>
      </c>
      <c r="M29" s="275" t="s">
        <v>131</v>
      </c>
    </row>
    <row r="30" spans="1:13" ht="12" customHeight="1" x14ac:dyDescent="0.2">
      <c r="A30" s="280" t="s">
        <v>156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4"/>
    </row>
    <row r="31" spans="1:13" ht="13.5" customHeight="1" x14ac:dyDescent="0.2">
      <c r="A31" s="275"/>
      <c r="B31" s="275" t="s">
        <v>157</v>
      </c>
      <c r="C31" s="276" t="s">
        <v>158</v>
      </c>
      <c r="D31" s="275" t="s">
        <v>159</v>
      </c>
      <c r="E31" s="275" t="s">
        <v>153</v>
      </c>
      <c r="F31" s="275">
        <v>1</v>
      </c>
      <c r="G31" s="275"/>
      <c r="H31" s="275">
        <v>1</v>
      </c>
      <c r="I31" s="275"/>
      <c r="J31" s="275">
        <v>28</v>
      </c>
      <c r="K31" s="275">
        <v>0</v>
      </c>
      <c r="L31" s="275">
        <v>2</v>
      </c>
      <c r="M31" s="275" t="s">
        <v>144</v>
      </c>
    </row>
    <row r="32" spans="1:13" ht="13.5" customHeight="1" x14ac:dyDescent="0.2">
      <c r="A32" s="275"/>
      <c r="B32" s="275" t="s">
        <v>160</v>
      </c>
      <c r="C32" s="276" t="s">
        <v>161</v>
      </c>
      <c r="D32" s="275" t="s">
        <v>159</v>
      </c>
      <c r="E32" s="275" t="s">
        <v>153</v>
      </c>
      <c r="F32" s="275">
        <v>1</v>
      </c>
      <c r="G32" s="275"/>
      <c r="H32" s="275">
        <v>1</v>
      </c>
      <c r="I32" s="275"/>
      <c r="J32" s="275">
        <v>28</v>
      </c>
      <c r="K32" s="275">
        <v>0</v>
      </c>
      <c r="L32" s="275">
        <v>2</v>
      </c>
      <c r="M32" s="275" t="s">
        <v>144</v>
      </c>
    </row>
    <row r="33" spans="1:13" ht="13.5" customHeight="1" x14ac:dyDescent="0.2">
      <c r="A33" s="275"/>
      <c r="B33" s="281"/>
      <c r="C33" s="278" t="s">
        <v>162</v>
      </c>
      <c r="D33" s="281"/>
      <c r="E33" s="281"/>
      <c r="F33" s="281"/>
      <c r="G33" s="281"/>
      <c r="H33" s="281"/>
      <c r="I33" s="281"/>
      <c r="J33" s="282">
        <v>350</v>
      </c>
      <c r="K33" s="281"/>
      <c r="L33" s="282">
        <v>30</v>
      </c>
      <c r="M33" s="283"/>
    </row>
    <row r="34" spans="1:13" ht="13.5" customHeight="1" x14ac:dyDescent="0.2">
      <c r="A34" s="275"/>
      <c r="B34" s="281"/>
      <c r="C34" s="278" t="s">
        <v>163</v>
      </c>
      <c r="D34" s="281"/>
      <c r="E34" s="281"/>
      <c r="F34" s="281"/>
      <c r="G34" s="281"/>
      <c r="H34" s="281"/>
      <c r="I34" s="281"/>
      <c r="J34" s="282">
        <v>25</v>
      </c>
      <c r="K34" s="281"/>
      <c r="L34" s="281"/>
      <c r="M34" s="283"/>
    </row>
    <row r="35" spans="1:13" ht="12.75" customHeight="1" x14ac:dyDescent="0.2">
      <c r="A35" s="272" t="s">
        <v>164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4"/>
    </row>
    <row r="36" spans="1:13" ht="13.5" customHeight="1" x14ac:dyDescent="0.2">
      <c r="A36" s="275"/>
      <c r="B36" s="275" t="s">
        <v>165</v>
      </c>
      <c r="C36" s="276" t="s">
        <v>166</v>
      </c>
      <c r="D36" s="275" t="s">
        <v>143</v>
      </c>
      <c r="E36" s="275" t="s">
        <v>167</v>
      </c>
      <c r="F36" s="275"/>
      <c r="G36" s="275"/>
      <c r="H36" s="275">
        <v>2</v>
      </c>
      <c r="I36" s="275"/>
      <c r="J36" s="275">
        <v>28</v>
      </c>
      <c r="K36" s="275">
        <v>0</v>
      </c>
      <c r="L36" s="275">
        <v>2</v>
      </c>
      <c r="M36" s="275" t="s">
        <v>144</v>
      </c>
    </row>
    <row r="37" spans="1:13" ht="13.5" customHeight="1" x14ac:dyDescent="0.2">
      <c r="A37" s="275"/>
      <c r="B37" s="275" t="s">
        <v>168</v>
      </c>
      <c r="C37" s="276" t="s">
        <v>169</v>
      </c>
      <c r="D37" s="275" t="s">
        <v>143</v>
      </c>
      <c r="E37" s="275" t="s">
        <v>167</v>
      </c>
      <c r="F37" s="275"/>
      <c r="G37" s="275"/>
      <c r="H37" s="275">
        <v>2</v>
      </c>
      <c r="I37" s="275"/>
      <c r="J37" s="275">
        <v>28</v>
      </c>
      <c r="K37" s="275">
        <v>0</v>
      </c>
      <c r="L37" s="275">
        <v>2</v>
      </c>
      <c r="M37" s="275" t="s">
        <v>144</v>
      </c>
    </row>
    <row r="38" spans="1:13" ht="13.5" customHeight="1" x14ac:dyDescent="0.2">
      <c r="A38" s="275"/>
      <c r="B38" s="275" t="s">
        <v>170</v>
      </c>
      <c r="C38" s="276" t="s">
        <v>72</v>
      </c>
      <c r="D38" s="275" t="s">
        <v>143</v>
      </c>
      <c r="E38" s="275" t="s">
        <v>167</v>
      </c>
      <c r="F38" s="275"/>
      <c r="G38" s="275"/>
      <c r="H38" s="275">
        <v>2</v>
      </c>
      <c r="I38" s="275"/>
      <c r="J38" s="275">
        <v>28</v>
      </c>
      <c r="K38" s="275">
        <v>0</v>
      </c>
      <c r="L38" s="275">
        <v>1</v>
      </c>
      <c r="M38" s="275" t="s">
        <v>144</v>
      </c>
    </row>
    <row r="39" spans="1:13" ht="13.5" customHeight="1" x14ac:dyDescent="0.2">
      <c r="A39" s="275"/>
      <c r="B39" s="275" t="s">
        <v>171</v>
      </c>
      <c r="C39" s="276" t="s">
        <v>172</v>
      </c>
      <c r="D39" s="275" t="s">
        <v>129</v>
      </c>
      <c r="E39" s="275" t="s">
        <v>167</v>
      </c>
      <c r="F39" s="275"/>
      <c r="G39" s="275"/>
      <c r="H39" s="275">
        <v>2</v>
      </c>
      <c r="I39" s="275"/>
      <c r="J39" s="275">
        <v>28</v>
      </c>
      <c r="K39" s="275">
        <v>0</v>
      </c>
      <c r="L39" s="275">
        <v>2</v>
      </c>
      <c r="M39" s="275" t="s">
        <v>144</v>
      </c>
    </row>
    <row r="40" spans="1:13" ht="13.5" customHeight="1" x14ac:dyDescent="0.2">
      <c r="A40" s="284" t="s">
        <v>173</v>
      </c>
      <c r="B40" s="285"/>
      <c r="C40" s="285"/>
      <c r="D40" s="285"/>
      <c r="E40" s="285"/>
      <c r="F40" s="285"/>
      <c r="G40" s="285"/>
      <c r="H40" s="285"/>
      <c r="I40" s="285"/>
      <c r="J40" s="285"/>
      <c r="K40" s="286"/>
      <c r="L40" s="286"/>
      <c r="M40" s="286"/>
    </row>
    <row r="41" spans="1:13" ht="30.6" customHeight="1" x14ac:dyDescent="0.25">
      <c r="A41" s="285"/>
      <c r="B41" s="285"/>
      <c r="C41" s="285"/>
      <c r="D41" s="285"/>
      <c r="E41" s="285"/>
      <c r="F41" s="285"/>
      <c r="G41" s="285"/>
      <c r="H41" s="285"/>
      <c r="I41" s="285"/>
      <c r="J41" s="285"/>
      <c r="K41" s="287"/>
      <c r="L41" s="287"/>
      <c r="M41" s="287"/>
    </row>
    <row r="42" spans="1:13" ht="16.7" customHeight="1" x14ac:dyDescent="0.25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7"/>
      <c r="L42" s="287"/>
      <c r="M42" s="287"/>
    </row>
    <row r="43" spans="1:13" ht="16.7" customHeight="1" x14ac:dyDescent="0.2">
      <c r="A43" s="269" t="s">
        <v>174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</row>
    <row r="44" spans="1:13" ht="16.7" customHeight="1" x14ac:dyDescent="0.2">
      <c r="A44" s="269" t="s">
        <v>175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</row>
    <row r="45" spans="1:13" ht="36" customHeight="1" x14ac:dyDescent="0.2">
      <c r="A45" s="271" t="s">
        <v>5</v>
      </c>
      <c r="B45" s="271" t="s">
        <v>116</v>
      </c>
      <c r="C45" s="271" t="s">
        <v>117</v>
      </c>
      <c r="D45" s="271" t="s">
        <v>118</v>
      </c>
      <c r="E45" s="271" t="s">
        <v>119</v>
      </c>
      <c r="F45" s="271" t="s">
        <v>61</v>
      </c>
      <c r="G45" s="271" t="s">
        <v>65</v>
      </c>
      <c r="H45" s="271" t="s">
        <v>120</v>
      </c>
      <c r="I45" s="271" t="s">
        <v>121</v>
      </c>
      <c r="J45" s="271" t="s">
        <v>122</v>
      </c>
      <c r="K45" s="271" t="s">
        <v>123</v>
      </c>
      <c r="L45" s="271" t="s">
        <v>124</v>
      </c>
      <c r="M45" s="271" t="s">
        <v>125</v>
      </c>
    </row>
    <row r="46" spans="1:13" ht="12.75" customHeight="1" x14ac:dyDescent="0.2">
      <c r="A46" s="289" t="s">
        <v>126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1"/>
    </row>
    <row r="47" spans="1:13" ht="13.5" customHeight="1" x14ac:dyDescent="0.2">
      <c r="A47" s="292">
        <v>8</v>
      </c>
      <c r="B47" s="292" t="s">
        <v>176</v>
      </c>
      <c r="C47" s="293" t="s">
        <v>177</v>
      </c>
      <c r="D47" s="292" t="s">
        <v>129</v>
      </c>
      <c r="E47" s="292" t="s">
        <v>130</v>
      </c>
      <c r="F47" s="292">
        <v>2</v>
      </c>
      <c r="G47" s="292"/>
      <c r="H47" s="292">
        <v>2</v>
      </c>
      <c r="I47" s="292"/>
      <c r="J47" s="292">
        <v>56</v>
      </c>
      <c r="K47" s="292">
        <v>0</v>
      </c>
      <c r="L47" s="292">
        <v>5</v>
      </c>
      <c r="M47" s="292" t="s">
        <v>131</v>
      </c>
    </row>
    <row r="48" spans="1:13" ht="13.5" customHeight="1" x14ac:dyDescent="0.2">
      <c r="A48" s="292">
        <v>9</v>
      </c>
      <c r="B48" s="292" t="s">
        <v>178</v>
      </c>
      <c r="C48" s="293" t="s">
        <v>179</v>
      </c>
      <c r="D48" s="292" t="s">
        <v>129</v>
      </c>
      <c r="E48" s="292" t="s">
        <v>130</v>
      </c>
      <c r="F48" s="292">
        <v>1</v>
      </c>
      <c r="G48" s="292"/>
      <c r="H48" s="292">
        <v>1</v>
      </c>
      <c r="I48" s="292"/>
      <c r="J48" s="292">
        <v>28</v>
      </c>
      <c r="K48" s="292">
        <v>0</v>
      </c>
      <c r="L48" s="292">
        <v>2</v>
      </c>
      <c r="M48" s="292" t="s">
        <v>140</v>
      </c>
    </row>
    <row r="49" spans="1:13" ht="13.5" customHeight="1" x14ac:dyDescent="0.2">
      <c r="A49" s="292">
        <v>10</v>
      </c>
      <c r="B49" s="292" t="s">
        <v>180</v>
      </c>
      <c r="C49" s="293" t="s">
        <v>181</v>
      </c>
      <c r="D49" s="292" t="s">
        <v>129</v>
      </c>
      <c r="E49" s="292" t="s">
        <v>130</v>
      </c>
      <c r="F49" s="292">
        <v>2</v>
      </c>
      <c r="G49" s="292"/>
      <c r="H49" s="292">
        <v>2</v>
      </c>
      <c r="I49" s="292"/>
      <c r="J49" s="292">
        <v>56</v>
      </c>
      <c r="K49" s="292">
        <v>0</v>
      </c>
      <c r="L49" s="292">
        <v>5</v>
      </c>
      <c r="M49" s="292" t="s">
        <v>131</v>
      </c>
    </row>
    <row r="50" spans="1:13" ht="13.5" customHeight="1" x14ac:dyDescent="0.2">
      <c r="A50" s="292">
        <v>11</v>
      </c>
      <c r="B50" s="292" t="s">
        <v>182</v>
      </c>
      <c r="C50" s="293" t="s">
        <v>183</v>
      </c>
      <c r="D50" s="292" t="s">
        <v>129</v>
      </c>
      <c r="E50" s="292" t="s">
        <v>130</v>
      </c>
      <c r="F50" s="292">
        <v>1</v>
      </c>
      <c r="G50" s="292"/>
      <c r="H50" s="292">
        <v>2</v>
      </c>
      <c r="I50" s="292"/>
      <c r="J50" s="292">
        <v>42</v>
      </c>
      <c r="K50" s="292">
        <v>0</v>
      </c>
      <c r="L50" s="292">
        <v>5</v>
      </c>
      <c r="M50" s="292" t="s">
        <v>131</v>
      </c>
    </row>
    <row r="51" spans="1:13" ht="13.5" customHeight="1" x14ac:dyDescent="0.2">
      <c r="A51" s="292">
        <v>12</v>
      </c>
      <c r="B51" s="292" t="s">
        <v>184</v>
      </c>
      <c r="C51" s="293" t="s">
        <v>185</v>
      </c>
      <c r="D51" s="292" t="s">
        <v>159</v>
      </c>
      <c r="E51" s="292" t="s">
        <v>130</v>
      </c>
      <c r="F51" s="292">
        <v>1</v>
      </c>
      <c r="G51" s="292"/>
      <c r="H51" s="292">
        <v>1</v>
      </c>
      <c r="I51" s="292"/>
      <c r="J51" s="292">
        <v>28</v>
      </c>
      <c r="K51" s="292">
        <v>0</v>
      </c>
      <c r="L51" s="292">
        <v>2</v>
      </c>
      <c r="M51" s="292" t="s">
        <v>131</v>
      </c>
    </row>
    <row r="52" spans="1:13" ht="13.5" customHeight="1" x14ac:dyDescent="0.2">
      <c r="A52" s="292">
        <v>13</v>
      </c>
      <c r="B52" s="292" t="s">
        <v>186</v>
      </c>
      <c r="C52" s="293" t="s">
        <v>187</v>
      </c>
      <c r="D52" s="292" t="s">
        <v>143</v>
      </c>
      <c r="E52" s="292" t="s">
        <v>130</v>
      </c>
      <c r="F52" s="292">
        <v>2</v>
      </c>
      <c r="G52" s="292"/>
      <c r="H52" s="292">
        <v>2</v>
      </c>
      <c r="I52" s="292"/>
      <c r="J52" s="292">
        <v>56</v>
      </c>
      <c r="K52" s="292">
        <v>0</v>
      </c>
      <c r="L52" s="292">
        <v>4</v>
      </c>
      <c r="M52" s="292" t="s">
        <v>131</v>
      </c>
    </row>
    <row r="53" spans="1:13" ht="13.5" customHeight="1" x14ac:dyDescent="0.2">
      <c r="A53" s="292">
        <v>14</v>
      </c>
      <c r="B53" s="292" t="s">
        <v>188</v>
      </c>
      <c r="C53" s="293" t="s">
        <v>189</v>
      </c>
      <c r="D53" s="292" t="s">
        <v>159</v>
      </c>
      <c r="E53" s="292" t="s">
        <v>130</v>
      </c>
      <c r="F53" s="292"/>
      <c r="G53" s="292"/>
      <c r="H53" s="292">
        <v>3</v>
      </c>
      <c r="I53" s="292"/>
      <c r="J53" s="292">
        <v>42</v>
      </c>
      <c r="K53" s="292">
        <v>0</v>
      </c>
      <c r="L53" s="292">
        <v>2</v>
      </c>
      <c r="M53" s="292" t="s">
        <v>140</v>
      </c>
    </row>
    <row r="54" spans="1:13" ht="13.5" customHeight="1" x14ac:dyDescent="0.2">
      <c r="A54" s="294"/>
      <c r="B54" s="294"/>
      <c r="C54" s="295" t="s">
        <v>147</v>
      </c>
      <c r="D54" s="294"/>
      <c r="E54" s="294"/>
      <c r="F54" s="294"/>
      <c r="G54" s="294"/>
      <c r="H54" s="294"/>
      <c r="I54" s="294"/>
      <c r="J54" s="294">
        <v>308</v>
      </c>
      <c r="K54" s="294"/>
      <c r="L54" s="294">
        <v>25</v>
      </c>
      <c r="M54" s="294"/>
    </row>
    <row r="55" spans="1:13" ht="13.5" customHeight="1" x14ac:dyDescent="0.2">
      <c r="A55" s="296"/>
      <c r="B55" s="296"/>
      <c r="C55" s="297" t="s">
        <v>148</v>
      </c>
      <c r="D55" s="296"/>
      <c r="E55" s="296"/>
      <c r="F55" s="296"/>
      <c r="G55" s="296"/>
      <c r="H55" s="296"/>
      <c r="I55" s="296"/>
      <c r="J55" s="298">
        <v>22</v>
      </c>
      <c r="K55" s="296"/>
      <c r="L55" s="296"/>
      <c r="M55" s="296"/>
    </row>
    <row r="56" spans="1:13" ht="12.75" customHeight="1" x14ac:dyDescent="0.2">
      <c r="A56" s="289" t="s">
        <v>149</v>
      </c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1"/>
    </row>
    <row r="57" spans="1:13" ht="12" customHeight="1" x14ac:dyDescent="0.2">
      <c r="A57" s="299" t="s">
        <v>190</v>
      </c>
      <c r="B57" s="290"/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1"/>
    </row>
    <row r="58" spans="1:13" ht="13.5" customHeight="1" x14ac:dyDescent="0.2">
      <c r="A58" s="292"/>
      <c r="B58" s="292" t="s">
        <v>191</v>
      </c>
      <c r="C58" s="293" t="s">
        <v>192</v>
      </c>
      <c r="D58" s="292" t="s">
        <v>129</v>
      </c>
      <c r="E58" s="292" t="s">
        <v>153</v>
      </c>
      <c r="F58" s="292">
        <v>2</v>
      </c>
      <c r="G58" s="292"/>
      <c r="H58" s="292">
        <v>1</v>
      </c>
      <c r="I58" s="292"/>
      <c r="J58" s="292">
        <v>42</v>
      </c>
      <c r="K58" s="292">
        <v>0</v>
      </c>
      <c r="L58" s="292">
        <v>3</v>
      </c>
      <c r="M58" s="292" t="s">
        <v>140</v>
      </c>
    </row>
    <row r="59" spans="1:13" ht="13.5" customHeight="1" x14ac:dyDescent="0.2">
      <c r="A59" s="292"/>
      <c r="B59" s="292" t="s">
        <v>193</v>
      </c>
      <c r="C59" s="293" t="s">
        <v>194</v>
      </c>
      <c r="D59" s="292" t="s">
        <v>129</v>
      </c>
      <c r="E59" s="292" t="s">
        <v>153</v>
      </c>
      <c r="F59" s="292">
        <v>2</v>
      </c>
      <c r="G59" s="292"/>
      <c r="H59" s="292">
        <v>1</v>
      </c>
      <c r="I59" s="292"/>
      <c r="J59" s="292">
        <v>42</v>
      </c>
      <c r="K59" s="292">
        <v>0</v>
      </c>
      <c r="L59" s="292">
        <v>3</v>
      </c>
      <c r="M59" s="292" t="s">
        <v>140</v>
      </c>
    </row>
    <row r="60" spans="1:13" ht="12" customHeight="1" x14ac:dyDescent="0.2">
      <c r="A60" s="299" t="s">
        <v>195</v>
      </c>
      <c r="B60" s="290"/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1"/>
    </row>
    <row r="61" spans="1:13" ht="13.5" customHeight="1" x14ac:dyDescent="0.2">
      <c r="A61" s="292"/>
      <c r="B61" s="292" t="s">
        <v>196</v>
      </c>
      <c r="C61" s="293" t="s">
        <v>197</v>
      </c>
      <c r="D61" s="292" t="s">
        <v>143</v>
      </c>
      <c r="E61" s="292" t="s">
        <v>153</v>
      </c>
      <c r="F61" s="292"/>
      <c r="G61" s="292"/>
      <c r="H61" s="292">
        <v>2</v>
      </c>
      <c r="I61" s="292"/>
      <c r="J61" s="292">
        <v>28</v>
      </c>
      <c r="K61" s="292">
        <v>0</v>
      </c>
      <c r="L61" s="292">
        <v>2</v>
      </c>
      <c r="M61" s="292" t="s">
        <v>144</v>
      </c>
    </row>
    <row r="62" spans="1:13" ht="13.5" customHeight="1" x14ac:dyDescent="0.2">
      <c r="A62" s="292"/>
      <c r="B62" s="292" t="s">
        <v>198</v>
      </c>
      <c r="C62" s="293" t="s">
        <v>199</v>
      </c>
      <c r="D62" s="292" t="s">
        <v>143</v>
      </c>
      <c r="E62" s="292" t="s">
        <v>153</v>
      </c>
      <c r="F62" s="292"/>
      <c r="G62" s="292"/>
      <c r="H62" s="292">
        <v>2</v>
      </c>
      <c r="I62" s="292"/>
      <c r="J62" s="292">
        <v>28</v>
      </c>
      <c r="K62" s="292">
        <v>0</v>
      </c>
      <c r="L62" s="292">
        <v>2</v>
      </c>
      <c r="M62" s="292" t="s">
        <v>144</v>
      </c>
    </row>
    <row r="63" spans="1:13" ht="13.5" customHeight="1" x14ac:dyDescent="0.2">
      <c r="A63" s="292"/>
      <c r="B63" s="300"/>
      <c r="C63" s="278" t="s">
        <v>162</v>
      </c>
      <c r="D63" s="300"/>
      <c r="E63" s="300"/>
      <c r="F63" s="300"/>
      <c r="G63" s="300"/>
      <c r="H63" s="300"/>
      <c r="I63" s="300"/>
      <c r="J63" s="301">
        <v>378</v>
      </c>
      <c r="K63" s="300"/>
      <c r="L63" s="301">
        <v>30</v>
      </c>
      <c r="M63" s="302"/>
    </row>
    <row r="64" spans="1:13" ht="13.5" customHeight="1" x14ac:dyDescent="0.2">
      <c r="A64" s="292"/>
      <c r="B64" s="300"/>
      <c r="C64" s="278" t="s">
        <v>163</v>
      </c>
      <c r="D64" s="300"/>
      <c r="E64" s="300"/>
      <c r="F64" s="300"/>
      <c r="G64" s="300"/>
      <c r="H64" s="300"/>
      <c r="I64" s="300"/>
      <c r="J64" s="301">
        <v>27</v>
      </c>
      <c r="K64" s="300"/>
      <c r="L64" s="300"/>
      <c r="M64" s="302"/>
    </row>
    <row r="65" spans="1:14" ht="12.75" customHeight="1" x14ac:dyDescent="0.2">
      <c r="A65" s="289" t="s">
        <v>164</v>
      </c>
      <c r="B65" s="290"/>
      <c r="C65" s="290"/>
      <c r="D65" s="290"/>
      <c r="E65" s="290"/>
      <c r="F65" s="290"/>
      <c r="G65" s="290"/>
      <c r="H65" s="290"/>
      <c r="I65" s="290"/>
      <c r="J65" s="290"/>
      <c r="K65" s="290"/>
      <c r="L65" s="290"/>
      <c r="M65" s="291"/>
    </row>
    <row r="66" spans="1:14" ht="13.5" customHeight="1" x14ac:dyDescent="0.2">
      <c r="A66" s="292"/>
      <c r="B66" s="275" t="s">
        <v>200</v>
      </c>
      <c r="C66" s="276" t="s">
        <v>166</v>
      </c>
      <c r="D66" s="275" t="s">
        <v>143</v>
      </c>
      <c r="E66" s="275" t="s">
        <v>167</v>
      </c>
      <c r="F66" s="275"/>
      <c r="G66" s="275"/>
      <c r="H66" s="275">
        <v>2</v>
      </c>
      <c r="I66" s="275"/>
      <c r="J66" s="275">
        <v>28</v>
      </c>
      <c r="K66" s="275">
        <v>0</v>
      </c>
      <c r="L66" s="275">
        <v>2</v>
      </c>
      <c r="M66" s="275" t="s">
        <v>144</v>
      </c>
    </row>
    <row r="67" spans="1:14" ht="13.5" customHeight="1" x14ac:dyDescent="0.2">
      <c r="A67" s="292"/>
      <c r="B67" s="275" t="s">
        <v>201</v>
      </c>
      <c r="C67" s="276" t="s">
        <v>202</v>
      </c>
      <c r="D67" s="275" t="s">
        <v>143</v>
      </c>
      <c r="E67" s="275" t="s">
        <v>167</v>
      </c>
      <c r="F67" s="275">
        <v>2</v>
      </c>
      <c r="G67" s="275"/>
      <c r="H67" s="275">
        <v>1</v>
      </c>
      <c r="I67" s="275"/>
      <c r="J67" s="275">
        <v>42</v>
      </c>
      <c r="K67" s="275">
        <v>0</v>
      </c>
      <c r="L67" s="275">
        <v>3</v>
      </c>
      <c r="M67" s="275" t="s">
        <v>144</v>
      </c>
    </row>
    <row r="68" spans="1:14" ht="13.5" customHeight="1" x14ac:dyDescent="0.2">
      <c r="A68" s="292"/>
      <c r="B68" s="275" t="s">
        <v>203</v>
      </c>
      <c r="C68" s="276" t="s">
        <v>169</v>
      </c>
      <c r="D68" s="275" t="s">
        <v>143</v>
      </c>
      <c r="E68" s="275" t="s">
        <v>167</v>
      </c>
      <c r="F68" s="275"/>
      <c r="G68" s="275"/>
      <c r="H68" s="275">
        <v>2</v>
      </c>
      <c r="I68" s="275"/>
      <c r="J68" s="275">
        <v>28</v>
      </c>
      <c r="K68" s="275">
        <v>0</v>
      </c>
      <c r="L68" s="275">
        <v>2</v>
      </c>
      <c r="M68" s="275" t="s">
        <v>144</v>
      </c>
    </row>
    <row r="69" spans="1:14" ht="13.5" customHeight="1" x14ac:dyDescent="0.2">
      <c r="A69" s="292"/>
      <c r="B69" s="275" t="s">
        <v>204</v>
      </c>
      <c r="C69" s="276" t="s">
        <v>72</v>
      </c>
      <c r="D69" s="275" t="s">
        <v>143</v>
      </c>
      <c r="E69" s="275" t="s">
        <v>167</v>
      </c>
      <c r="F69" s="275"/>
      <c r="G69" s="275"/>
      <c r="H69" s="275">
        <v>2</v>
      </c>
      <c r="I69" s="275"/>
      <c r="J69" s="275">
        <v>28</v>
      </c>
      <c r="K69" s="275">
        <v>0</v>
      </c>
      <c r="L69" s="275">
        <v>1</v>
      </c>
      <c r="M69" s="275" t="s">
        <v>144</v>
      </c>
    </row>
    <row r="70" spans="1:14" ht="13.5" customHeight="1" x14ac:dyDescent="0.2">
      <c r="A70" s="292"/>
      <c r="B70" s="275" t="s">
        <v>205</v>
      </c>
      <c r="C70" s="276" t="s">
        <v>172</v>
      </c>
      <c r="D70" s="275" t="s">
        <v>129</v>
      </c>
      <c r="E70" s="275" t="s">
        <v>167</v>
      </c>
      <c r="F70" s="275"/>
      <c r="G70" s="275"/>
      <c r="H70" s="275">
        <v>2</v>
      </c>
      <c r="I70" s="275"/>
      <c r="J70" s="275">
        <v>28</v>
      </c>
      <c r="K70" s="275">
        <v>0</v>
      </c>
      <c r="L70" s="275">
        <v>2</v>
      </c>
      <c r="M70" s="275" t="s">
        <v>144</v>
      </c>
    </row>
    <row r="71" spans="1:14" ht="13.5" customHeight="1" x14ac:dyDescent="0.2">
      <c r="A71" s="284" t="s">
        <v>173</v>
      </c>
      <c r="B71" s="285"/>
      <c r="C71" s="285"/>
      <c r="D71" s="285"/>
      <c r="E71" s="285"/>
      <c r="F71" s="285"/>
      <c r="G71" s="285"/>
      <c r="H71" s="285"/>
      <c r="I71" s="285"/>
      <c r="J71" s="285"/>
      <c r="K71" s="303"/>
      <c r="L71" s="303"/>
      <c r="M71" s="303"/>
    </row>
    <row r="72" spans="1:14" ht="28.35" customHeight="1" x14ac:dyDescent="0.2">
      <c r="A72" s="285"/>
      <c r="B72" s="285"/>
      <c r="C72" s="285"/>
      <c r="D72" s="285"/>
      <c r="E72" s="285"/>
      <c r="F72" s="285"/>
      <c r="G72" s="285"/>
      <c r="H72" s="285"/>
      <c r="I72" s="285"/>
      <c r="J72" s="285"/>
    </row>
    <row r="73" spans="1:14" ht="15" x14ac:dyDescent="0.25">
      <c r="A73" s="304" t="s">
        <v>206</v>
      </c>
    </row>
    <row r="75" spans="1:14" ht="15" x14ac:dyDescent="0.2">
      <c r="A75" s="269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</row>
    <row r="76" spans="1:14" ht="15" x14ac:dyDescent="0.2">
      <c r="A76" s="269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</row>
    <row r="77" spans="1:14" x14ac:dyDescent="0.2">
      <c r="A77" s="7" t="s">
        <v>0</v>
      </c>
      <c r="B77" s="7"/>
      <c r="C77" s="2"/>
      <c r="D77" s="7" t="s">
        <v>1</v>
      </c>
      <c r="E77" s="2"/>
      <c r="F77" s="2"/>
      <c r="G77" s="2"/>
      <c r="H77" s="2"/>
      <c r="I77" s="242" t="s">
        <v>3</v>
      </c>
      <c r="J77" s="243"/>
      <c r="K77" s="243"/>
      <c r="L77" s="243"/>
      <c r="M77" s="243"/>
      <c r="N77" s="243"/>
    </row>
    <row r="78" spans="1:14" x14ac:dyDescent="0.2">
      <c r="A78" s="115" t="s">
        <v>52</v>
      </c>
      <c r="B78" s="115"/>
      <c r="D78" s="115" t="s">
        <v>53</v>
      </c>
      <c r="H78" s="115"/>
      <c r="I78" s="115" t="s">
        <v>54</v>
      </c>
      <c r="J78" s="115"/>
      <c r="K78" s="115"/>
      <c r="L78" s="115"/>
      <c r="M78" s="115"/>
      <c r="N78" s="115"/>
    </row>
  </sheetData>
  <mergeCells count="29">
    <mergeCell ref="I77:N77"/>
    <mergeCell ref="A65:M65"/>
    <mergeCell ref="A71:J72"/>
    <mergeCell ref="A75:M75"/>
    <mergeCell ref="A76:M76"/>
    <mergeCell ref="A43:M43"/>
    <mergeCell ref="A44:M44"/>
    <mergeCell ref="A46:M46"/>
    <mergeCell ref="A56:M56"/>
    <mergeCell ref="A57:M57"/>
    <mergeCell ref="A60:M60"/>
    <mergeCell ref="A16:M16"/>
    <mergeCell ref="A26:M26"/>
    <mergeCell ref="A27:M27"/>
    <mergeCell ref="A30:M30"/>
    <mergeCell ref="A35:M35"/>
    <mergeCell ref="A40:J41"/>
    <mergeCell ref="A8:M8"/>
    <mergeCell ref="A9:M9"/>
    <mergeCell ref="A10:M10"/>
    <mergeCell ref="A11:M11"/>
    <mergeCell ref="A13:M13"/>
    <mergeCell ref="A14:M14"/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5"/>
  <sheetViews>
    <sheetView topLeftCell="A34" workbookViewId="0">
      <selection activeCell="B56" sqref="B56:O57"/>
    </sheetView>
  </sheetViews>
  <sheetFormatPr defaultColWidth="14.42578125" defaultRowHeight="12.75" x14ac:dyDescent="0.2"/>
  <cols>
    <col min="1" max="1" width="3.140625" style="112" customWidth="1"/>
    <col min="2" max="2" width="48.42578125" style="112" customWidth="1"/>
    <col min="3" max="3" width="15" style="112" customWidth="1"/>
    <col min="4" max="6" width="3.85546875" style="112" customWidth="1"/>
    <col min="7" max="7" width="9.85546875" style="112" customWidth="1"/>
    <col min="8" max="8" width="9.42578125" style="112" customWidth="1"/>
    <col min="9" max="9" width="8.85546875" style="112" customWidth="1"/>
    <col min="10" max="10" width="4.85546875" style="112" customWidth="1"/>
    <col min="11" max="12" width="3.85546875" style="112" customWidth="1"/>
    <col min="13" max="13" width="8.85546875" style="112" customWidth="1"/>
    <col min="14" max="14" width="9.42578125" style="112" customWidth="1"/>
    <col min="15" max="15" width="8.85546875" style="112" customWidth="1"/>
    <col min="16" max="16" width="10.85546875" style="112" customWidth="1"/>
    <col min="17" max="27" width="8.85546875" style="112" customWidth="1"/>
    <col min="28" max="16384" width="14.42578125" style="112"/>
  </cols>
  <sheetData>
    <row r="1" spans="1:27" ht="12.75" customHeight="1" x14ac:dyDescent="0.2">
      <c r="A1" s="110" t="s">
        <v>18</v>
      </c>
      <c r="B1" s="110"/>
      <c r="C1" s="110"/>
      <c r="D1" s="110"/>
      <c r="E1" s="110"/>
      <c r="F1" s="11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2">
      <c r="A2" s="110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2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">
      <c r="A4" s="2" t="s">
        <v>29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">
      <c r="A5" s="2" t="s">
        <v>48</v>
      </c>
      <c r="B5" s="5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">
      <c r="A6" s="2" t="s">
        <v>19</v>
      </c>
      <c r="B6" s="2"/>
      <c r="C6" s="2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2">
      <c r="A7" s="2"/>
      <c r="B7" s="2"/>
      <c r="C7" s="2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">
      <c r="A8" s="11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customFormat="1" ht="21" customHeight="1" x14ac:dyDescent="0.3">
      <c r="A9" s="3" t="s">
        <v>77</v>
      </c>
      <c r="B9" s="4"/>
      <c r="C9" s="2"/>
      <c r="D9" s="3"/>
      <c r="E9" s="2"/>
      <c r="F9" s="2"/>
      <c r="G9" s="2"/>
      <c r="H9" s="110"/>
      <c r="I9" s="1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" customHeight="1" x14ac:dyDescent="0.3">
      <c r="A10" s="3"/>
      <c r="B10" s="4"/>
      <c r="C10" s="2"/>
      <c r="D10" s="3"/>
      <c r="E10" s="2"/>
      <c r="F10" s="2"/>
      <c r="G10" s="2"/>
      <c r="H10" s="110"/>
      <c r="I10" s="11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 x14ac:dyDescent="0.25">
      <c r="A12" s="5"/>
      <c r="B12" s="6"/>
      <c r="C12" s="5"/>
      <c r="D12" s="116" t="s">
        <v>2</v>
      </c>
      <c r="E12" s="35"/>
      <c r="F12" s="35"/>
      <c r="G12" s="35"/>
      <c r="H12" s="116"/>
      <c r="I12" s="35"/>
      <c r="J12" s="117" t="s">
        <v>4</v>
      </c>
      <c r="K12" s="35"/>
      <c r="L12" s="35"/>
      <c r="M12" s="35"/>
      <c r="N12" s="35"/>
      <c r="O12" s="11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thickBot="1" x14ac:dyDescent="0.25">
      <c r="A13" s="37" t="s">
        <v>5</v>
      </c>
      <c r="B13" s="12" t="s">
        <v>22</v>
      </c>
      <c r="C13" s="37" t="s">
        <v>6</v>
      </c>
      <c r="D13" s="244" t="s">
        <v>7</v>
      </c>
      <c r="E13" s="245"/>
      <c r="F13" s="246"/>
      <c r="G13" s="13" t="s">
        <v>8</v>
      </c>
      <c r="H13" s="14" t="s">
        <v>9</v>
      </c>
      <c r="I13" s="36" t="s">
        <v>20</v>
      </c>
      <c r="J13" s="244" t="s">
        <v>7</v>
      </c>
      <c r="K13" s="245"/>
      <c r="L13" s="246"/>
      <c r="M13" s="14" t="s">
        <v>8</v>
      </c>
      <c r="N13" s="15" t="s">
        <v>9</v>
      </c>
      <c r="O13" s="118" t="s">
        <v>20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thickBot="1" x14ac:dyDescent="0.25">
      <c r="A14" s="16" t="s">
        <v>10</v>
      </c>
      <c r="B14" s="17"/>
      <c r="C14" s="16" t="s">
        <v>11</v>
      </c>
      <c r="D14" s="119" t="s">
        <v>12</v>
      </c>
      <c r="E14" s="120" t="s">
        <v>13</v>
      </c>
      <c r="F14" s="119" t="s">
        <v>14</v>
      </c>
      <c r="G14" s="20" t="s">
        <v>15</v>
      </c>
      <c r="H14" s="37" t="s">
        <v>16</v>
      </c>
      <c r="I14" s="37" t="s">
        <v>21</v>
      </c>
      <c r="J14" s="119" t="s">
        <v>12</v>
      </c>
      <c r="K14" s="120" t="s">
        <v>13</v>
      </c>
      <c r="L14" s="119" t="s">
        <v>14</v>
      </c>
      <c r="M14" s="37" t="s">
        <v>15</v>
      </c>
      <c r="N14" s="121" t="s">
        <v>16</v>
      </c>
      <c r="O14" s="122" t="s">
        <v>21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x14ac:dyDescent="0.2">
      <c r="A15" s="22">
        <v>1</v>
      </c>
      <c r="B15" s="23" t="s">
        <v>78</v>
      </c>
      <c r="C15" s="123" t="s">
        <v>63</v>
      </c>
      <c r="D15" s="124">
        <v>2</v>
      </c>
      <c r="E15" s="125">
        <v>2</v>
      </c>
      <c r="F15" s="126"/>
      <c r="G15" s="127" t="s">
        <v>57</v>
      </c>
      <c r="H15" s="128">
        <v>5</v>
      </c>
      <c r="I15" s="129">
        <v>1</v>
      </c>
      <c r="J15" s="130"/>
      <c r="K15" s="131"/>
      <c r="L15" s="132"/>
      <c r="M15" s="133"/>
      <c r="N15" s="134"/>
      <c r="O15" s="13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x14ac:dyDescent="0.2">
      <c r="A16" s="22">
        <v>2</v>
      </c>
      <c r="B16" s="23" t="s">
        <v>79</v>
      </c>
      <c r="C16" s="123" t="s">
        <v>64</v>
      </c>
      <c r="D16" s="136">
        <v>2</v>
      </c>
      <c r="E16" s="137">
        <v>2</v>
      </c>
      <c r="F16" s="138"/>
      <c r="G16" s="139" t="s">
        <v>57</v>
      </c>
      <c r="H16" s="140">
        <v>4</v>
      </c>
      <c r="I16" s="141">
        <v>1</v>
      </c>
      <c r="J16" s="142"/>
      <c r="K16" s="143"/>
      <c r="L16" s="144"/>
      <c r="M16" s="145"/>
      <c r="N16" s="146"/>
      <c r="O16" s="13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x14ac:dyDescent="0.2">
      <c r="A17" s="22">
        <v>3</v>
      </c>
      <c r="B17" s="24" t="s">
        <v>80</v>
      </c>
      <c r="C17" s="123" t="s">
        <v>64</v>
      </c>
      <c r="D17" s="136">
        <v>2</v>
      </c>
      <c r="E17" s="137"/>
      <c r="F17" s="138">
        <v>1</v>
      </c>
      <c r="G17" s="139" t="s">
        <v>59</v>
      </c>
      <c r="H17" s="140">
        <v>3</v>
      </c>
      <c r="I17" s="141">
        <v>1</v>
      </c>
      <c r="J17" s="142"/>
      <c r="K17" s="143"/>
      <c r="L17" s="144"/>
      <c r="M17" s="145"/>
      <c r="N17" s="146"/>
      <c r="O17" s="13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x14ac:dyDescent="0.2">
      <c r="A18" s="22">
        <v>4</v>
      </c>
      <c r="B18" s="25" t="s">
        <v>81</v>
      </c>
      <c r="C18" s="108" t="s">
        <v>65</v>
      </c>
      <c r="D18" s="136">
        <v>2</v>
      </c>
      <c r="E18" s="137">
        <v>2</v>
      </c>
      <c r="F18" s="138"/>
      <c r="G18" s="139" t="s">
        <v>57</v>
      </c>
      <c r="H18" s="140">
        <v>5</v>
      </c>
      <c r="I18" s="141">
        <v>1</v>
      </c>
      <c r="J18" s="142"/>
      <c r="K18" s="143"/>
      <c r="L18" s="144"/>
      <c r="M18" s="145"/>
      <c r="N18" s="146"/>
      <c r="O18" s="135"/>
      <c r="P18" s="2"/>
      <c r="Q18" s="2" t="s">
        <v>82</v>
      </c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x14ac:dyDescent="0.2">
      <c r="A19" s="22">
        <v>5</v>
      </c>
      <c r="B19" s="147" t="s">
        <v>83</v>
      </c>
      <c r="C19" s="108" t="s">
        <v>65</v>
      </c>
      <c r="D19" s="136">
        <v>2</v>
      </c>
      <c r="E19" s="137">
        <v>1</v>
      </c>
      <c r="F19" s="139"/>
      <c r="G19" s="140" t="s">
        <v>60</v>
      </c>
      <c r="H19" s="141">
        <v>5</v>
      </c>
      <c r="I19" s="141">
        <v>1</v>
      </c>
      <c r="J19" s="142"/>
      <c r="K19" s="143"/>
      <c r="L19" s="144"/>
      <c r="M19" s="148"/>
      <c r="N19" s="146"/>
      <c r="O19" s="13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x14ac:dyDescent="0.2">
      <c r="A20" s="149">
        <v>6</v>
      </c>
      <c r="B20" s="150" t="s">
        <v>84</v>
      </c>
      <c r="C20" s="108" t="s">
        <v>65</v>
      </c>
      <c r="D20" s="151">
        <v>1</v>
      </c>
      <c r="E20" s="152">
        <v>1</v>
      </c>
      <c r="F20" s="153"/>
      <c r="G20" s="151" t="s">
        <v>57</v>
      </c>
      <c r="H20" s="154">
        <v>3</v>
      </c>
      <c r="I20" s="141">
        <v>1</v>
      </c>
      <c r="J20" s="142"/>
      <c r="K20" s="143"/>
      <c r="L20" s="144"/>
      <c r="M20" s="145"/>
      <c r="N20" s="146"/>
      <c r="O20" s="13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x14ac:dyDescent="0.2">
      <c r="A21" s="149">
        <v>7</v>
      </c>
      <c r="B21" s="62" t="s">
        <v>85</v>
      </c>
      <c r="C21" s="108" t="s">
        <v>59</v>
      </c>
      <c r="D21" s="151">
        <v>2</v>
      </c>
      <c r="E21" s="152"/>
      <c r="F21" s="153">
        <v>1</v>
      </c>
      <c r="G21" s="139" t="s">
        <v>59</v>
      </c>
      <c r="H21" s="154">
        <v>5</v>
      </c>
      <c r="I21" s="141">
        <v>1</v>
      </c>
      <c r="J21" s="142"/>
      <c r="K21" s="143"/>
      <c r="L21" s="144"/>
      <c r="M21" s="145"/>
      <c r="N21" s="146"/>
      <c r="O21" s="13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x14ac:dyDescent="0.2">
      <c r="A22" s="149">
        <v>8</v>
      </c>
      <c r="B22" s="75" t="s">
        <v>86</v>
      </c>
      <c r="C22" s="123" t="s">
        <v>64</v>
      </c>
      <c r="D22" s="136"/>
      <c r="E22" s="137"/>
      <c r="F22" s="138"/>
      <c r="G22" s="139"/>
      <c r="H22" s="140"/>
      <c r="I22" s="141"/>
      <c r="J22" s="142">
        <v>2</v>
      </c>
      <c r="K22" s="143">
        <v>2</v>
      </c>
      <c r="L22" s="144"/>
      <c r="M22" s="145" t="s">
        <v>59</v>
      </c>
      <c r="N22" s="155">
        <v>3</v>
      </c>
      <c r="O22" s="135">
        <v>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x14ac:dyDescent="0.2">
      <c r="A23" s="149">
        <v>9</v>
      </c>
      <c r="B23" s="150" t="s">
        <v>87</v>
      </c>
      <c r="C23" s="123" t="s">
        <v>64</v>
      </c>
      <c r="D23" s="136"/>
      <c r="E23" s="137"/>
      <c r="F23" s="138"/>
      <c r="G23" s="139"/>
      <c r="H23" s="140"/>
      <c r="I23" s="141"/>
      <c r="J23" s="142">
        <v>2</v>
      </c>
      <c r="K23" s="143">
        <v>2</v>
      </c>
      <c r="L23" s="144"/>
      <c r="M23" s="145" t="s">
        <v>57</v>
      </c>
      <c r="N23" s="155">
        <v>4</v>
      </c>
      <c r="O23" s="135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x14ac:dyDescent="0.2">
      <c r="A24" s="149">
        <v>10</v>
      </c>
      <c r="B24" s="74" t="s">
        <v>88</v>
      </c>
      <c r="C24" s="108" t="s">
        <v>65</v>
      </c>
      <c r="D24" s="136"/>
      <c r="E24" s="137"/>
      <c r="F24" s="138"/>
      <c r="G24" s="139"/>
      <c r="H24" s="140"/>
      <c r="I24" s="141"/>
      <c r="J24" s="142">
        <v>2</v>
      </c>
      <c r="K24" s="143">
        <v>2</v>
      </c>
      <c r="L24" s="144"/>
      <c r="M24" s="145" t="s">
        <v>58</v>
      </c>
      <c r="N24" s="146">
        <v>4</v>
      </c>
      <c r="O24" s="135">
        <v>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x14ac:dyDescent="0.2">
      <c r="A25" s="149">
        <v>11</v>
      </c>
      <c r="B25" s="74" t="s">
        <v>89</v>
      </c>
      <c r="C25" s="108" t="s">
        <v>65</v>
      </c>
      <c r="D25" s="136"/>
      <c r="E25" s="137"/>
      <c r="F25" s="138"/>
      <c r="G25" s="139"/>
      <c r="H25" s="140"/>
      <c r="I25" s="141"/>
      <c r="J25" s="142">
        <v>2</v>
      </c>
      <c r="K25" s="143">
        <v>1</v>
      </c>
      <c r="L25" s="144"/>
      <c r="M25" s="148" t="s">
        <v>60</v>
      </c>
      <c r="N25" s="155">
        <v>4</v>
      </c>
      <c r="O25" s="135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x14ac:dyDescent="0.2">
      <c r="A26" s="149">
        <v>12</v>
      </c>
      <c r="B26" s="74" t="s">
        <v>90</v>
      </c>
      <c r="C26" s="108" t="s">
        <v>65</v>
      </c>
      <c r="D26" s="136"/>
      <c r="E26" s="137"/>
      <c r="F26" s="138"/>
      <c r="G26" s="139"/>
      <c r="H26" s="140"/>
      <c r="I26" s="141"/>
      <c r="J26" s="142">
        <v>2</v>
      </c>
      <c r="K26" s="143">
        <v>2</v>
      </c>
      <c r="L26" s="144"/>
      <c r="M26" s="148" t="s">
        <v>58</v>
      </c>
      <c r="N26" s="146">
        <v>4</v>
      </c>
      <c r="O26" s="135">
        <v>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x14ac:dyDescent="0.2">
      <c r="A27" s="149">
        <v>13</v>
      </c>
      <c r="B27" s="62" t="s">
        <v>91</v>
      </c>
      <c r="C27" s="108" t="s">
        <v>61</v>
      </c>
      <c r="D27" s="151"/>
      <c r="E27" s="152"/>
      <c r="F27" s="153"/>
      <c r="G27" s="156"/>
      <c r="H27" s="154"/>
      <c r="I27" s="141"/>
      <c r="J27" s="142">
        <v>1</v>
      </c>
      <c r="K27" s="143">
        <v>1</v>
      </c>
      <c r="L27" s="144"/>
      <c r="M27" s="148" t="s">
        <v>58</v>
      </c>
      <c r="N27" s="146">
        <v>3</v>
      </c>
      <c r="O27" s="135">
        <v>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6.25" thickBot="1" x14ac:dyDescent="0.25">
      <c r="A28" s="22">
        <v>14</v>
      </c>
      <c r="B28" s="157" t="s">
        <v>92</v>
      </c>
      <c r="C28" s="108" t="s">
        <v>65</v>
      </c>
      <c r="D28" s="158"/>
      <c r="E28" s="159"/>
      <c r="F28" s="160"/>
      <c r="G28" s="161"/>
      <c r="H28" s="162"/>
      <c r="I28" s="163"/>
      <c r="J28" s="164"/>
      <c r="K28" s="165">
        <v>6</v>
      </c>
      <c r="L28" s="166"/>
      <c r="M28" s="167" t="s">
        <v>61</v>
      </c>
      <c r="N28" s="168">
        <v>4</v>
      </c>
      <c r="O28" s="169">
        <v>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customHeight="1" thickBot="1" x14ac:dyDescent="0.3">
      <c r="A29" s="26"/>
      <c r="B29" s="170"/>
      <c r="C29" s="171"/>
      <c r="D29" s="172">
        <f>SUM(D15:D21)</f>
        <v>13</v>
      </c>
      <c r="E29" s="172">
        <f>SUM(E15:E21)</f>
        <v>8</v>
      </c>
      <c r="F29" s="172">
        <f>SUM(F15:F21)</f>
        <v>2</v>
      </c>
      <c r="G29" s="173"/>
      <c r="H29" s="174" t="s">
        <v>17</v>
      </c>
      <c r="I29" s="174"/>
      <c r="J29" s="66">
        <f>SUM(J22:J28)</f>
        <v>11</v>
      </c>
      <c r="K29" s="175">
        <v>10</v>
      </c>
      <c r="L29" s="176"/>
      <c r="M29" s="177"/>
      <c r="N29" s="178" t="s">
        <v>93</v>
      </c>
      <c r="O29" s="178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customHeight="1" thickBot="1" x14ac:dyDescent="0.3">
      <c r="A30" s="26" t="s">
        <v>46</v>
      </c>
      <c r="B30" s="179"/>
      <c r="C30" s="105">
        <v>22</v>
      </c>
      <c r="D30" s="247">
        <v>23</v>
      </c>
      <c r="E30" s="248"/>
      <c r="F30" s="248"/>
      <c r="G30" s="248"/>
      <c r="H30" s="248"/>
      <c r="I30" s="249"/>
      <c r="J30" s="241">
        <v>21</v>
      </c>
      <c r="K30" s="250"/>
      <c r="L30" s="250"/>
      <c r="M30" s="250"/>
      <c r="N30" s="250"/>
      <c r="O30" s="25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5" customHeight="1" thickBot="1" x14ac:dyDescent="0.25">
      <c r="A31" s="119"/>
      <c r="B31" s="180" t="s">
        <v>25</v>
      </c>
      <c r="C31" s="181"/>
      <c r="D31" s="182"/>
      <c r="E31" s="183"/>
      <c r="F31" s="184"/>
      <c r="G31" s="185"/>
      <c r="H31" s="186"/>
      <c r="I31" s="186"/>
      <c r="J31" s="187"/>
      <c r="K31" s="188"/>
      <c r="L31" s="187"/>
      <c r="M31" s="186"/>
      <c r="N31" s="189"/>
      <c r="O31" s="189"/>
      <c r="P31" s="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4.25" x14ac:dyDescent="0.2">
      <c r="A32" s="252">
        <v>1</v>
      </c>
      <c r="B32" s="190" t="s">
        <v>94</v>
      </c>
      <c r="C32" s="191" t="s">
        <v>64</v>
      </c>
      <c r="D32" s="192"/>
      <c r="E32" s="193"/>
      <c r="F32" s="194"/>
      <c r="G32" s="195"/>
      <c r="H32" s="196"/>
      <c r="I32" s="193"/>
      <c r="J32" s="197">
        <v>1</v>
      </c>
      <c r="K32" s="198"/>
      <c r="L32" s="199">
        <v>1</v>
      </c>
      <c r="M32" s="200" t="s">
        <v>60</v>
      </c>
      <c r="N32" s="201">
        <v>2</v>
      </c>
      <c r="O32" s="20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x14ac:dyDescent="0.2">
      <c r="A33" s="253"/>
      <c r="B33" s="203" t="s">
        <v>95</v>
      </c>
      <c r="C33" s="108" t="s">
        <v>64</v>
      </c>
      <c r="D33" s="71"/>
      <c r="E33" s="204"/>
      <c r="F33" s="156"/>
      <c r="G33" s="154"/>
      <c r="H33" s="205"/>
      <c r="I33" s="206"/>
      <c r="J33" s="142">
        <v>1</v>
      </c>
      <c r="K33" s="143"/>
      <c r="L33" s="144">
        <v>1</v>
      </c>
      <c r="M33" s="148" t="s">
        <v>60</v>
      </c>
      <c r="N33" s="146">
        <v>2</v>
      </c>
      <c r="O33" s="135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x14ac:dyDescent="0.2">
      <c r="A34" s="254">
        <v>2</v>
      </c>
      <c r="B34" s="203" t="s">
        <v>96</v>
      </c>
      <c r="C34" s="108" t="s">
        <v>65</v>
      </c>
      <c r="D34" s="71"/>
      <c r="E34" s="204"/>
      <c r="F34" s="139"/>
      <c r="G34" s="140"/>
      <c r="H34" s="205"/>
      <c r="I34" s="204"/>
      <c r="J34" s="142">
        <v>1</v>
      </c>
      <c r="K34" s="143">
        <v>1</v>
      </c>
      <c r="L34" s="144"/>
      <c r="M34" s="148" t="s">
        <v>59</v>
      </c>
      <c r="N34" s="146">
        <v>2</v>
      </c>
      <c r="O34" s="135">
        <v>1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thickBot="1" x14ac:dyDescent="0.25">
      <c r="A35" s="255"/>
      <c r="B35" s="207" t="s">
        <v>97</v>
      </c>
      <c r="C35" s="108" t="s">
        <v>65</v>
      </c>
      <c r="D35" s="208"/>
      <c r="E35" s="209"/>
      <c r="F35" s="161"/>
      <c r="G35" s="162"/>
      <c r="H35" s="210"/>
      <c r="I35" s="209"/>
      <c r="J35" s="164">
        <v>1</v>
      </c>
      <c r="K35" s="165">
        <v>1</v>
      </c>
      <c r="L35" s="166"/>
      <c r="M35" s="167" t="s">
        <v>59</v>
      </c>
      <c r="N35" s="211">
        <v>2</v>
      </c>
      <c r="O35" s="169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 thickBot="1" x14ac:dyDescent="0.3">
      <c r="A36" s="212"/>
      <c r="B36" s="213"/>
      <c r="C36" s="214"/>
      <c r="D36" s="114"/>
      <c r="E36" s="215"/>
      <c r="F36" s="216"/>
      <c r="G36" s="217"/>
      <c r="H36" s="113"/>
      <c r="I36" s="218"/>
      <c r="J36" s="219">
        <f>J33+J35</f>
        <v>2</v>
      </c>
      <c r="K36" s="220">
        <v>1</v>
      </c>
      <c r="L36" s="220">
        <v>1</v>
      </c>
      <c r="M36" s="221"/>
      <c r="N36" s="222">
        <f>N33+N35</f>
        <v>4</v>
      </c>
      <c r="O36" s="22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thickBot="1" x14ac:dyDescent="0.3">
      <c r="A37" s="32"/>
      <c r="B37" s="223" t="s">
        <v>98</v>
      </c>
      <c r="C37" s="224">
        <v>24</v>
      </c>
      <c r="D37" s="238">
        <v>23</v>
      </c>
      <c r="E37" s="239"/>
      <c r="F37" s="239"/>
      <c r="G37" s="240"/>
      <c r="H37" s="111" t="s">
        <v>17</v>
      </c>
      <c r="I37" s="111"/>
      <c r="J37" s="241">
        <v>25</v>
      </c>
      <c r="K37" s="239"/>
      <c r="L37" s="239"/>
      <c r="M37" s="240"/>
      <c r="N37" s="225" t="s">
        <v>17</v>
      </c>
      <c r="O37" s="38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 x14ac:dyDescent="0.2">
      <c r="A38" s="32"/>
      <c r="B38" s="98" t="s">
        <v>99</v>
      </c>
      <c r="C38" s="32"/>
      <c r="D38" s="33"/>
      <c r="E38" s="32"/>
      <c r="F38" s="32"/>
      <c r="G38" s="32"/>
      <c r="H38" s="34"/>
      <c r="I38" s="34"/>
      <c r="J38" s="34"/>
      <c r="K38" s="32"/>
      <c r="L38" s="32"/>
      <c r="M38" s="32"/>
      <c r="N38" s="32"/>
      <c r="O38" s="3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 x14ac:dyDescent="0.2">
      <c r="A39" s="32"/>
      <c r="B39" s="51" t="s">
        <v>100</v>
      </c>
      <c r="C39" s="3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5.5" x14ac:dyDescent="0.2">
      <c r="A40" s="32"/>
      <c r="B40" s="52" t="s">
        <v>101</v>
      </c>
      <c r="C40" s="3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5.5" x14ac:dyDescent="0.2">
      <c r="A42" s="2"/>
      <c r="B42" s="52" t="s">
        <v>26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4" spans="1:27" s="72" customFormat="1" ht="12.75" customHeight="1" x14ac:dyDescent="0.2">
      <c r="A44" s="54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s="72" customFormat="1" ht="17.45" customHeight="1" x14ac:dyDescent="0.2">
      <c r="A45" s="32"/>
      <c r="B45" s="226" t="s">
        <v>23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30" customFormat="1" ht="14.25" x14ac:dyDescent="0.2">
      <c r="A46" s="227"/>
      <c r="B46" s="157" t="s">
        <v>102</v>
      </c>
      <c r="C46" s="228" t="s">
        <v>59</v>
      </c>
      <c r="D46" s="136"/>
      <c r="E46" s="137"/>
      <c r="F46" s="138"/>
      <c r="G46" s="139"/>
      <c r="H46" s="140"/>
      <c r="I46" s="141"/>
      <c r="J46" s="142">
        <v>2</v>
      </c>
      <c r="K46" s="143">
        <v>1</v>
      </c>
      <c r="L46" s="144"/>
      <c r="M46" s="145" t="s">
        <v>60</v>
      </c>
      <c r="N46" s="229">
        <v>3</v>
      </c>
      <c r="O46" s="102">
        <v>1</v>
      </c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</row>
    <row r="47" spans="1:27" s="230" customFormat="1" ht="14.25" x14ac:dyDescent="0.2">
      <c r="A47" s="227"/>
      <c r="B47" s="157" t="s">
        <v>103</v>
      </c>
      <c r="C47" s="228" t="s">
        <v>59</v>
      </c>
      <c r="D47" s="136"/>
      <c r="E47" s="137">
        <v>2</v>
      </c>
      <c r="F47" s="138"/>
      <c r="G47" s="139" t="s">
        <v>62</v>
      </c>
      <c r="H47" s="140">
        <v>2</v>
      </c>
      <c r="I47" s="141"/>
      <c r="J47" s="142"/>
      <c r="K47" s="143">
        <v>2</v>
      </c>
      <c r="L47" s="144"/>
      <c r="M47" s="145" t="s">
        <v>62</v>
      </c>
      <c r="N47" s="229">
        <v>2</v>
      </c>
      <c r="O47" s="102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</row>
    <row r="48" spans="1:27" s="230" customFormat="1" ht="14.25" x14ac:dyDescent="0.2">
      <c r="A48" s="227"/>
      <c r="B48" s="157" t="s">
        <v>72</v>
      </c>
      <c r="C48" s="231" t="s">
        <v>59</v>
      </c>
      <c r="D48" s="206"/>
      <c r="E48" s="152">
        <v>2</v>
      </c>
      <c r="F48" s="156"/>
      <c r="G48" s="156" t="s">
        <v>62</v>
      </c>
      <c r="H48" s="232">
        <v>1</v>
      </c>
      <c r="I48" s="233">
        <v>1</v>
      </c>
      <c r="J48" s="234"/>
      <c r="K48" s="235">
        <v>2</v>
      </c>
      <c r="L48" s="236"/>
      <c r="M48" s="148" t="s">
        <v>62</v>
      </c>
      <c r="N48" s="237">
        <v>1</v>
      </c>
      <c r="O48" s="135">
        <v>1</v>
      </c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</row>
    <row r="49" spans="1:27" ht="12.75" customHeight="1" x14ac:dyDescent="0.2">
      <c r="A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B50" s="101" t="s">
        <v>66</v>
      </c>
    </row>
    <row r="51" spans="1:27" ht="12.75" customHeight="1" x14ac:dyDescent="0.2">
      <c r="A51" s="2"/>
      <c r="B51" s="101" t="s">
        <v>67</v>
      </c>
      <c r="C51" s="2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2">
      <c r="A52" s="2"/>
      <c r="B52" s="101" t="s">
        <v>68</v>
      </c>
      <c r="C52" s="2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2">
      <c r="A53" s="2"/>
      <c r="B53" s="101" t="s">
        <v>69</v>
      </c>
      <c r="C53" s="2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"/>
    <row r="55" spans="1:27" ht="15.75" customHeight="1" x14ac:dyDescent="0.2"/>
    <row r="56" spans="1:27" ht="12.75" customHeight="1" x14ac:dyDescent="0.2">
      <c r="A56" s="2"/>
      <c r="B56" s="7" t="s">
        <v>0</v>
      </c>
      <c r="C56" s="7" t="s">
        <v>1</v>
      </c>
      <c r="D56" s="2"/>
      <c r="E56" s="2"/>
      <c r="F56" s="2"/>
      <c r="G56" s="2"/>
      <c r="H56" s="2"/>
      <c r="I56" s="2"/>
      <c r="J56" s="242" t="s">
        <v>3</v>
      </c>
      <c r="K56" s="243"/>
      <c r="L56" s="243"/>
      <c r="M56" s="243"/>
      <c r="N56" s="243"/>
      <c r="O56" s="24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B57" s="112" t="s">
        <v>52</v>
      </c>
      <c r="C57" s="112" t="s">
        <v>53</v>
      </c>
      <c r="D57"/>
      <c r="E57"/>
      <c r="F57"/>
      <c r="G57"/>
      <c r="H57"/>
      <c r="J57" s="112" t="s">
        <v>54</v>
      </c>
    </row>
    <row r="58" spans="1:27" ht="15.75" customHeight="1" x14ac:dyDescent="0.2"/>
    <row r="59" spans="1:27" ht="15.75" customHeight="1" x14ac:dyDescent="0.2"/>
    <row r="60" spans="1:27" ht="15.75" customHeight="1" x14ac:dyDescent="0.2"/>
    <row r="61" spans="1:27" ht="15.75" customHeight="1" x14ac:dyDescent="0.2"/>
    <row r="62" spans="1:27" ht="15.75" customHeight="1" x14ac:dyDescent="0.2"/>
    <row r="63" spans="1:27" ht="15.75" customHeight="1" x14ac:dyDescent="0.2"/>
    <row r="64" spans="1:2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</sheetData>
  <mergeCells count="9">
    <mergeCell ref="A32:A33"/>
    <mergeCell ref="A34:A35"/>
    <mergeCell ref="D37:G37"/>
    <mergeCell ref="J37:M37"/>
    <mergeCell ref="J56:O56"/>
    <mergeCell ref="D13:F13"/>
    <mergeCell ref="J13:L13"/>
    <mergeCell ref="D30:I30"/>
    <mergeCell ref="J30:O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7"/>
  <sheetViews>
    <sheetView view="pageBreakPreview" zoomScale="60" zoomScaleNormal="137" workbookViewId="0">
      <selection activeCell="S43" sqref="S43"/>
    </sheetView>
  </sheetViews>
  <sheetFormatPr defaultColWidth="14.42578125" defaultRowHeight="12.75" x14ac:dyDescent="0.2"/>
  <cols>
    <col min="1" max="1" width="3.140625" style="60" customWidth="1"/>
    <col min="2" max="2" width="52.85546875" style="60" customWidth="1"/>
    <col min="3" max="3" width="14.140625" style="60" customWidth="1"/>
    <col min="4" max="6" width="3.85546875" style="60" customWidth="1"/>
    <col min="7" max="7" width="9.85546875" style="60" customWidth="1"/>
    <col min="8" max="8" width="11.140625" style="60" customWidth="1"/>
    <col min="9" max="9" width="8.85546875" style="60" customWidth="1"/>
    <col min="10" max="10" width="4.85546875" style="60" customWidth="1"/>
    <col min="11" max="12" width="3.85546875" style="60" customWidth="1"/>
    <col min="13" max="13" width="9.85546875" style="60" customWidth="1"/>
    <col min="14" max="14" width="9.140625" style="60" customWidth="1"/>
    <col min="15" max="15" width="8.85546875" style="60" customWidth="1"/>
    <col min="16" max="16" width="10.85546875" style="60" customWidth="1"/>
    <col min="17" max="27" width="8.85546875" style="60" customWidth="1"/>
    <col min="28" max="16384" width="14.42578125" style="60"/>
  </cols>
  <sheetData>
    <row r="1" spans="1:27" ht="12.75" customHeight="1" x14ac:dyDescent="0.2">
      <c r="A1" s="1" t="s">
        <v>18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2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2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">
      <c r="A4" s="2" t="s">
        <v>29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">
      <c r="A5" s="2" t="s">
        <v>48</v>
      </c>
      <c r="B5" s="56"/>
      <c r="C5" s="2" t="s">
        <v>55</v>
      </c>
      <c r="D5" s="2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">
      <c r="A6" s="2" t="s">
        <v>19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customFormat="1" ht="21" customHeight="1" x14ac:dyDescent="0.3">
      <c r="A9" s="3" t="s">
        <v>76</v>
      </c>
      <c r="B9" s="4"/>
      <c r="C9" s="2"/>
      <c r="D9" s="3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" customHeight="1" x14ac:dyDescent="0.3">
      <c r="A10" s="3"/>
      <c r="B10" s="4"/>
      <c r="C10" s="2"/>
      <c r="D10" s="3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 x14ac:dyDescent="0.25">
      <c r="A12" s="5"/>
      <c r="B12" s="6"/>
      <c r="C12" s="5"/>
      <c r="D12" s="8" t="s">
        <v>2</v>
      </c>
      <c r="E12" s="9"/>
      <c r="F12" s="9"/>
      <c r="G12" s="9"/>
      <c r="H12" s="8"/>
      <c r="I12" s="35"/>
      <c r="J12" s="10" t="s">
        <v>4</v>
      </c>
      <c r="K12" s="9"/>
      <c r="L12" s="9"/>
      <c r="M12" s="9"/>
      <c r="N12" s="35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thickBot="1" x14ac:dyDescent="0.25">
      <c r="A13" s="11" t="s">
        <v>5</v>
      </c>
      <c r="B13" s="12" t="s">
        <v>22</v>
      </c>
      <c r="C13" s="11" t="s">
        <v>6</v>
      </c>
      <c r="D13" s="244" t="s">
        <v>7</v>
      </c>
      <c r="E13" s="258"/>
      <c r="F13" s="246"/>
      <c r="G13" s="13" t="s">
        <v>8</v>
      </c>
      <c r="H13" s="14" t="s">
        <v>9</v>
      </c>
      <c r="I13" s="36" t="s">
        <v>20</v>
      </c>
      <c r="J13" s="244" t="s">
        <v>7</v>
      </c>
      <c r="K13" s="258"/>
      <c r="L13" s="246"/>
      <c r="M13" s="14" t="s">
        <v>8</v>
      </c>
      <c r="N13" s="15" t="s">
        <v>9</v>
      </c>
      <c r="O13" s="36" t="s">
        <v>20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thickBot="1" x14ac:dyDescent="0.25">
      <c r="A14" s="16" t="s">
        <v>10</v>
      </c>
      <c r="B14" s="17"/>
      <c r="C14" s="16" t="s">
        <v>11</v>
      </c>
      <c r="D14" s="18" t="s">
        <v>12</v>
      </c>
      <c r="E14" s="19" t="s">
        <v>13</v>
      </c>
      <c r="F14" s="18" t="s">
        <v>14</v>
      </c>
      <c r="G14" s="20" t="s">
        <v>15</v>
      </c>
      <c r="H14" s="11" t="s">
        <v>16</v>
      </c>
      <c r="I14" s="37" t="s">
        <v>21</v>
      </c>
      <c r="J14" s="18" t="s">
        <v>12</v>
      </c>
      <c r="K14" s="19" t="s">
        <v>13</v>
      </c>
      <c r="L14" s="18" t="s">
        <v>14</v>
      </c>
      <c r="M14" s="11" t="s">
        <v>15</v>
      </c>
      <c r="N14" s="21" t="s">
        <v>16</v>
      </c>
      <c r="O14" s="37" t="s">
        <v>21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x14ac:dyDescent="0.2">
      <c r="A15" s="22">
        <v>1</v>
      </c>
      <c r="B15" s="23" t="s">
        <v>30</v>
      </c>
      <c r="C15" s="109" t="s">
        <v>63</v>
      </c>
      <c r="D15" s="71">
        <v>2</v>
      </c>
      <c r="E15" s="71"/>
      <c r="F15" s="77">
        <v>1</v>
      </c>
      <c r="G15" s="83" t="s">
        <v>57</v>
      </c>
      <c r="H15" s="76">
        <v>3</v>
      </c>
      <c r="I15" s="68">
        <v>1</v>
      </c>
      <c r="J15" s="70"/>
      <c r="K15" s="70"/>
      <c r="L15" s="84"/>
      <c r="M15" s="85"/>
      <c r="N15" s="86"/>
      <c r="O15" s="10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x14ac:dyDescent="0.2">
      <c r="A16" s="22">
        <v>2</v>
      </c>
      <c r="B16" s="23" t="s">
        <v>31</v>
      </c>
      <c r="C16" s="109" t="s">
        <v>63</v>
      </c>
      <c r="D16" s="71">
        <v>2</v>
      </c>
      <c r="E16" s="71"/>
      <c r="F16" s="77">
        <v>1</v>
      </c>
      <c r="G16" s="83" t="s">
        <v>59</v>
      </c>
      <c r="H16" s="76">
        <v>3</v>
      </c>
      <c r="I16" s="68">
        <v>1</v>
      </c>
      <c r="J16" s="70"/>
      <c r="K16" s="70"/>
      <c r="L16" s="84"/>
      <c r="M16" s="85"/>
      <c r="N16" s="86"/>
      <c r="O16" s="10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x14ac:dyDescent="0.2">
      <c r="A17" s="22">
        <v>3</v>
      </c>
      <c r="B17" s="24" t="s">
        <v>32</v>
      </c>
      <c r="C17" s="109" t="s">
        <v>64</v>
      </c>
      <c r="D17" s="71">
        <v>2</v>
      </c>
      <c r="E17" s="71"/>
      <c r="F17" s="77">
        <v>2</v>
      </c>
      <c r="G17" s="83" t="s">
        <v>58</v>
      </c>
      <c r="H17" s="76">
        <v>5</v>
      </c>
      <c r="I17" s="68">
        <v>1</v>
      </c>
      <c r="J17" s="70"/>
      <c r="K17" s="70"/>
      <c r="L17" s="84"/>
      <c r="M17" s="85"/>
      <c r="N17" s="86"/>
      <c r="O17" s="10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x14ac:dyDescent="0.2">
      <c r="A18" s="22">
        <v>4</v>
      </c>
      <c r="B18" s="25" t="s">
        <v>33</v>
      </c>
      <c r="C18" s="109" t="s">
        <v>65</v>
      </c>
      <c r="D18" s="71">
        <v>2</v>
      </c>
      <c r="E18" s="71">
        <v>2</v>
      </c>
      <c r="F18" s="77"/>
      <c r="G18" s="83" t="s">
        <v>58</v>
      </c>
      <c r="H18" s="76">
        <v>5</v>
      </c>
      <c r="I18" s="68">
        <v>1</v>
      </c>
      <c r="J18" s="70"/>
      <c r="K18" s="70"/>
      <c r="L18" s="84"/>
      <c r="M18" s="85"/>
      <c r="N18" s="86"/>
      <c r="O18" s="10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x14ac:dyDescent="0.2">
      <c r="A19" s="22">
        <v>5</v>
      </c>
      <c r="B19" s="75" t="s">
        <v>34</v>
      </c>
      <c r="C19" s="109" t="s">
        <v>65</v>
      </c>
      <c r="D19" s="71">
        <v>2</v>
      </c>
      <c r="E19" s="71">
        <v>1</v>
      </c>
      <c r="F19" s="77"/>
      <c r="G19" s="83" t="s">
        <v>58</v>
      </c>
      <c r="H19" s="76">
        <v>4</v>
      </c>
      <c r="I19" s="68">
        <v>1</v>
      </c>
      <c r="J19" s="70"/>
      <c r="K19" s="70"/>
      <c r="L19" s="84"/>
      <c r="M19" s="85"/>
      <c r="N19" s="86"/>
      <c r="O19" s="10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x14ac:dyDescent="0.2">
      <c r="A20" s="22">
        <v>6</v>
      </c>
      <c r="B20" s="74" t="s">
        <v>35</v>
      </c>
      <c r="C20" s="109" t="s">
        <v>65</v>
      </c>
      <c r="D20" s="71">
        <v>2</v>
      </c>
      <c r="E20" s="71">
        <v>1</v>
      </c>
      <c r="F20" s="77"/>
      <c r="G20" s="83" t="s">
        <v>58</v>
      </c>
      <c r="H20" s="76">
        <v>4</v>
      </c>
      <c r="I20" s="68">
        <v>1</v>
      </c>
      <c r="J20" s="70"/>
      <c r="K20" s="70"/>
      <c r="L20" s="84"/>
      <c r="M20" s="85"/>
      <c r="N20" s="86"/>
      <c r="O20" s="10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x14ac:dyDescent="0.2">
      <c r="A21" s="22">
        <v>7</v>
      </c>
      <c r="B21" s="74" t="s">
        <v>49</v>
      </c>
      <c r="C21" s="109" t="s">
        <v>65</v>
      </c>
      <c r="D21" s="71">
        <v>1</v>
      </c>
      <c r="E21" s="71"/>
      <c r="F21" s="77">
        <v>1</v>
      </c>
      <c r="G21" s="83" t="s">
        <v>61</v>
      </c>
      <c r="H21" s="76">
        <v>2</v>
      </c>
      <c r="I21" s="68">
        <v>1</v>
      </c>
      <c r="J21" s="70"/>
      <c r="K21" s="70"/>
      <c r="L21" s="84"/>
      <c r="M21" s="85"/>
      <c r="N21" s="86"/>
      <c r="O21" s="10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x14ac:dyDescent="0.2">
      <c r="A22" s="22">
        <v>8</v>
      </c>
      <c r="B22" s="74" t="s">
        <v>41</v>
      </c>
      <c r="C22" s="108" t="s">
        <v>59</v>
      </c>
      <c r="D22" s="71">
        <v>1</v>
      </c>
      <c r="E22" s="71"/>
      <c r="F22" s="77">
        <v>1</v>
      </c>
      <c r="G22" s="83" t="s">
        <v>61</v>
      </c>
      <c r="H22" s="76">
        <v>4</v>
      </c>
      <c r="I22" s="68">
        <v>1</v>
      </c>
      <c r="J22" s="70"/>
      <c r="K22" s="70"/>
      <c r="L22" s="84"/>
      <c r="M22" s="85"/>
      <c r="N22" s="86"/>
      <c r="O22" s="10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x14ac:dyDescent="0.2">
      <c r="A23" s="22">
        <v>9</v>
      </c>
      <c r="B23" s="74" t="s">
        <v>45</v>
      </c>
      <c r="C23" s="109" t="s">
        <v>64</v>
      </c>
      <c r="D23" s="71"/>
      <c r="E23" s="71"/>
      <c r="F23" s="77"/>
      <c r="G23" s="83"/>
      <c r="H23" s="76"/>
      <c r="I23" s="68"/>
      <c r="J23" s="70">
        <v>2</v>
      </c>
      <c r="K23" s="70"/>
      <c r="L23" s="84">
        <v>1</v>
      </c>
      <c r="M23" s="85" t="s">
        <v>57</v>
      </c>
      <c r="N23" s="86">
        <v>3</v>
      </c>
      <c r="O23" s="102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x14ac:dyDescent="0.2">
      <c r="A24" s="22">
        <v>10</v>
      </c>
      <c r="B24" s="74" t="s">
        <v>36</v>
      </c>
      <c r="C24" s="109" t="s">
        <v>64</v>
      </c>
      <c r="D24" s="71"/>
      <c r="E24" s="71"/>
      <c r="F24" s="77"/>
      <c r="G24" s="83"/>
      <c r="H24" s="76"/>
      <c r="I24" s="68"/>
      <c r="J24" s="70">
        <v>2</v>
      </c>
      <c r="K24" s="70"/>
      <c r="L24" s="84">
        <v>1</v>
      </c>
      <c r="M24" s="85" t="s">
        <v>59</v>
      </c>
      <c r="N24" s="86">
        <v>3</v>
      </c>
      <c r="O24" s="102">
        <v>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x14ac:dyDescent="0.2">
      <c r="A25" s="22">
        <v>11</v>
      </c>
      <c r="B25" s="74" t="s">
        <v>37</v>
      </c>
      <c r="C25" s="109" t="s">
        <v>65</v>
      </c>
      <c r="D25" s="71"/>
      <c r="E25" s="71"/>
      <c r="F25" s="77"/>
      <c r="G25" s="83"/>
      <c r="H25" s="76"/>
      <c r="I25" s="68"/>
      <c r="J25" s="70">
        <v>1</v>
      </c>
      <c r="K25" s="70">
        <v>1</v>
      </c>
      <c r="L25" s="84"/>
      <c r="M25" s="85" t="s">
        <v>58</v>
      </c>
      <c r="N25" s="86">
        <v>2</v>
      </c>
      <c r="O25" s="102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x14ac:dyDescent="0.2">
      <c r="A26" s="22">
        <v>12</v>
      </c>
      <c r="B26" s="74" t="s">
        <v>38</v>
      </c>
      <c r="C26" s="109" t="s">
        <v>65</v>
      </c>
      <c r="D26" s="71"/>
      <c r="E26" s="71"/>
      <c r="F26" s="77"/>
      <c r="G26" s="83"/>
      <c r="H26" s="76"/>
      <c r="I26" s="68"/>
      <c r="J26" s="70">
        <v>1</v>
      </c>
      <c r="K26" s="70">
        <v>1</v>
      </c>
      <c r="L26" s="84"/>
      <c r="M26" s="85" t="s">
        <v>58</v>
      </c>
      <c r="N26" s="86">
        <v>2</v>
      </c>
      <c r="O26" s="102">
        <v>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x14ac:dyDescent="0.2">
      <c r="A27" s="22">
        <v>13</v>
      </c>
      <c r="B27" s="74" t="s">
        <v>39</v>
      </c>
      <c r="C27" s="109" t="s">
        <v>65</v>
      </c>
      <c r="D27" s="71"/>
      <c r="E27" s="71"/>
      <c r="F27" s="77"/>
      <c r="G27" s="83"/>
      <c r="H27" s="76"/>
      <c r="I27" s="68"/>
      <c r="J27" s="70">
        <v>2</v>
      </c>
      <c r="K27" s="70">
        <v>1</v>
      </c>
      <c r="L27" s="84"/>
      <c r="M27" s="85" t="s">
        <v>58</v>
      </c>
      <c r="N27" s="86">
        <v>3</v>
      </c>
      <c r="O27" s="102">
        <v>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5.5" x14ac:dyDescent="0.2">
      <c r="A28" s="22">
        <v>14</v>
      </c>
      <c r="B28" s="75" t="s">
        <v>50</v>
      </c>
      <c r="C28" s="109" t="s">
        <v>65</v>
      </c>
      <c r="D28" s="71"/>
      <c r="E28" s="71"/>
      <c r="F28" s="77"/>
      <c r="G28" s="83"/>
      <c r="H28" s="76"/>
      <c r="I28" s="68"/>
      <c r="J28" s="70">
        <v>1</v>
      </c>
      <c r="K28" s="70"/>
      <c r="L28" s="84">
        <v>1</v>
      </c>
      <c r="M28" s="85" t="s">
        <v>61</v>
      </c>
      <c r="N28" s="86">
        <v>2</v>
      </c>
      <c r="O28" s="102">
        <v>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x14ac:dyDescent="0.2">
      <c r="A29" s="22">
        <v>15</v>
      </c>
      <c r="B29" s="62" t="s">
        <v>42</v>
      </c>
      <c r="C29" s="50" t="s">
        <v>61</v>
      </c>
      <c r="D29" s="71"/>
      <c r="E29" s="71"/>
      <c r="F29" s="77"/>
      <c r="G29" s="83"/>
      <c r="H29" s="76"/>
      <c r="I29" s="68"/>
      <c r="J29" s="70">
        <v>1</v>
      </c>
      <c r="K29" s="70">
        <v>1</v>
      </c>
      <c r="L29" s="84"/>
      <c r="M29" s="85" t="s">
        <v>60</v>
      </c>
      <c r="N29" s="86">
        <v>2</v>
      </c>
      <c r="O29" s="102">
        <v>1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x14ac:dyDescent="0.2">
      <c r="A30" s="22">
        <v>16</v>
      </c>
      <c r="B30" s="62" t="s">
        <v>43</v>
      </c>
      <c r="C30" s="50" t="s">
        <v>61</v>
      </c>
      <c r="D30" s="71"/>
      <c r="E30" s="71"/>
      <c r="F30" s="77"/>
      <c r="G30" s="83"/>
      <c r="H30" s="76"/>
      <c r="I30" s="68"/>
      <c r="J30" s="70">
        <v>1</v>
      </c>
      <c r="K30" s="70"/>
      <c r="L30" s="84">
        <v>1</v>
      </c>
      <c r="M30" s="85" t="s">
        <v>61</v>
      </c>
      <c r="N30" s="86">
        <v>2</v>
      </c>
      <c r="O30" s="102">
        <v>1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6.25" thickBot="1" x14ac:dyDescent="0.25">
      <c r="A31" s="22">
        <v>17</v>
      </c>
      <c r="B31" s="73" t="s">
        <v>56</v>
      </c>
      <c r="C31" s="50" t="s">
        <v>65</v>
      </c>
      <c r="D31" s="78"/>
      <c r="E31" s="78"/>
      <c r="F31" s="79"/>
      <c r="G31" s="87"/>
      <c r="H31" s="88"/>
      <c r="I31" s="78"/>
      <c r="J31" s="69"/>
      <c r="K31" s="69">
        <v>4</v>
      </c>
      <c r="L31" s="89"/>
      <c r="M31" s="90" t="s">
        <v>62</v>
      </c>
      <c r="N31" s="91">
        <v>8</v>
      </c>
      <c r="O31" s="103">
        <v>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5" customHeight="1" thickBot="1" x14ac:dyDescent="0.3">
      <c r="A32" s="26"/>
      <c r="B32" s="27"/>
      <c r="C32" s="67"/>
      <c r="D32" s="80">
        <f>SUM(D15:D22)</f>
        <v>14</v>
      </c>
      <c r="E32" s="80">
        <f>SUM(E15:E22)</f>
        <v>4</v>
      </c>
      <c r="F32" s="80">
        <f>SUM(F15:F22)</f>
        <v>6</v>
      </c>
      <c r="G32" s="80"/>
      <c r="H32" s="80" t="s">
        <v>17</v>
      </c>
      <c r="I32" s="81"/>
      <c r="J32" s="80">
        <f>SUM(J23:J30)</f>
        <v>11</v>
      </c>
      <c r="K32" s="99">
        <v>8</v>
      </c>
      <c r="L32" s="80">
        <f>SUM(L23:L30)</f>
        <v>4</v>
      </c>
      <c r="M32" s="80"/>
      <c r="N32" s="80" t="s">
        <v>51</v>
      </c>
      <c r="O32" s="8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.5" customHeight="1" thickBot="1" x14ac:dyDescent="0.3">
      <c r="A33" s="26" t="s">
        <v>46</v>
      </c>
      <c r="B33" s="28"/>
      <c r="C33" s="105">
        <v>23.5</v>
      </c>
      <c r="D33" s="259">
        <v>24</v>
      </c>
      <c r="E33" s="260"/>
      <c r="F33" s="260"/>
      <c r="G33" s="260"/>
      <c r="H33" s="261"/>
      <c r="I33" s="63"/>
      <c r="J33" s="262">
        <v>23</v>
      </c>
      <c r="K33" s="263"/>
      <c r="L33" s="263"/>
      <c r="M33" s="263"/>
      <c r="N33" s="263"/>
      <c r="O33" s="26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customHeight="1" x14ac:dyDescent="0.2">
      <c r="A34" s="18"/>
      <c r="B34" s="29" t="s">
        <v>25</v>
      </c>
      <c r="C34" s="30"/>
      <c r="D34" s="39"/>
      <c r="E34" s="40"/>
      <c r="F34" s="41"/>
      <c r="G34" s="42"/>
      <c r="H34" s="43"/>
      <c r="I34" s="44"/>
      <c r="J34" s="45"/>
      <c r="K34" s="46"/>
      <c r="L34" s="45"/>
      <c r="M34" s="43"/>
      <c r="N34" s="47"/>
      <c r="O34" s="48"/>
      <c r="P34" s="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4.25" x14ac:dyDescent="0.2">
      <c r="A35" s="256">
        <v>1</v>
      </c>
      <c r="B35" s="62" t="s">
        <v>70</v>
      </c>
      <c r="C35" s="107" t="s">
        <v>65</v>
      </c>
      <c r="D35" s="71"/>
      <c r="E35" s="71"/>
      <c r="F35" s="71"/>
      <c r="G35" s="71"/>
      <c r="H35" s="71"/>
      <c r="I35" s="68"/>
      <c r="J35" s="70">
        <v>2</v>
      </c>
      <c r="K35" s="70"/>
      <c r="L35" s="70">
        <v>1</v>
      </c>
      <c r="M35" s="70" t="s">
        <v>59</v>
      </c>
      <c r="N35" s="70">
        <v>3</v>
      </c>
      <c r="O35" s="102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thickBot="1" x14ac:dyDescent="0.25">
      <c r="A36" s="255"/>
      <c r="B36" s="62" t="s">
        <v>71</v>
      </c>
      <c r="C36" s="107" t="s">
        <v>65</v>
      </c>
      <c r="D36" s="71"/>
      <c r="E36" s="71"/>
      <c r="F36" s="71"/>
      <c r="G36" s="71"/>
      <c r="H36" s="71"/>
      <c r="I36" s="68"/>
      <c r="J36" s="70">
        <v>2</v>
      </c>
      <c r="K36" s="70"/>
      <c r="L36" s="70">
        <v>1</v>
      </c>
      <c r="M36" s="70" t="s">
        <v>59</v>
      </c>
      <c r="N36" s="70">
        <v>3</v>
      </c>
      <c r="O36" s="10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thickBot="1" x14ac:dyDescent="0.3">
      <c r="A37" s="97"/>
      <c r="B37" s="95"/>
      <c r="C37" s="31"/>
      <c r="D37" s="49"/>
      <c r="E37" s="58"/>
      <c r="F37" s="58"/>
      <c r="G37" s="58"/>
      <c r="H37" s="66"/>
      <c r="I37" s="66"/>
      <c r="J37" s="82">
        <v>2</v>
      </c>
      <c r="K37" s="82"/>
      <c r="L37" s="82">
        <v>1</v>
      </c>
      <c r="M37" s="82"/>
      <c r="N37" s="82">
        <v>3</v>
      </c>
      <c r="O37" s="6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 thickBot="1" x14ac:dyDescent="0.3">
      <c r="A38" s="64"/>
      <c r="B38" s="96" t="s">
        <v>47</v>
      </c>
      <c r="C38" s="104">
        <v>25</v>
      </c>
      <c r="D38" s="238">
        <v>24</v>
      </c>
      <c r="E38" s="257"/>
      <c r="F38" s="257"/>
      <c r="G38" s="240"/>
      <c r="H38" s="92" t="s">
        <v>17</v>
      </c>
      <c r="I38" s="93"/>
      <c r="J38" s="241">
        <v>26</v>
      </c>
      <c r="K38" s="257"/>
      <c r="L38" s="257"/>
      <c r="M38" s="240"/>
      <c r="N38" s="94" t="s">
        <v>17</v>
      </c>
      <c r="O38" s="3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 x14ac:dyDescent="0.2">
      <c r="A39" s="32"/>
      <c r="B39" s="98" t="s">
        <v>73</v>
      </c>
      <c r="C39" s="32"/>
      <c r="D39" s="33"/>
      <c r="E39" s="32"/>
      <c r="F39" s="32"/>
      <c r="G39" s="32"/>
      <c r="H39" s="34"/>
      <c r="I39" s="34"/>
      <c r="J39" s="34"/>
      <c r="K39" s="32"/>
      <c r="L39" s="32"/>
      <c r="M39" s="32"/>
      <c r="N39" s="32"/>
      <c r="O39" s="3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 x14ac:dyDescent="0.2">
      <c r="A40" s="32"/>
      <c r="B40" s="51" t="s">
        <v>74</v>
      </c>
      <c r="C40" s="3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45" customHeight="1" x14ac:dyDescent="0.2">
      <c r="A41" s="32"/>
      <c r="B41" s="52" t="s">
        <v>75</v>
      </c>
      <c r="C41" s="3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1.45" customHeight="1" x14ac:dyDescent="0.2">
      <c r="A43" s="2"/>
      <c r="B43" s="52" t="s">
        <v>26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2">
      <c r="A44" s="2"/>
      <c r="B44" s="100" t="s">
        <v>24</v>
      </c>
      <c r="C44" s="61"/>
      <c r="D44" s="61"/>
      <c r="E44" s="55"/>
      <c r="F44" s="55"/>
      <c r="G44" s="55"/>
      <c r="H44" s="51"/>
      <c r="I44" s="53"/>
      <c r="J44" s="53"/>
      <c r="K44" s="53"/>
      <c r="L44" s="53"/>
      <c r="M44" s="53"/>
      <c r="N44" s="53">
        <v>10</v>
      </c>
      <c r="O44" s="5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2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s="72" customFormat="1" ht="12.75" customHeight="1" x14ac:dyDescent="0.2">
      <c r="A46" s="54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s="72" customFormat="1" ht="12.75" customHeight="1" x14ac:dyDescent="0.2">
      <c r="A47" s="32"/>
      <c r="B47" s="59" t="s">
        <v>23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4.25" x14ac:dyDescent="0.2">
      <c r="A48" s="2"/>
      <c r="B48" s="57" t="s">
        <v>40</v>
      </c>
      <c r="C48" s="106" t="s">
        <v>65</v>
      </c>
      <c r="D48" s="71">
        <v>1</v>
      </c>
      <c r="E48" s="71">
        <v>1</v>
      </c>
      <c r="F48" s="71"/>
      <c r="G48" s="71" t="s">
        <v>60</v>
      </c>
      <c r="H48" s="71">
        <v>2</v>
      </c>
      <c r="I48" s="68">
        <v>1</v>
      </c>
      <c r="J48" s="70"/>
      <c r="K48" s="70"/>
      <c r="L48" s="70"/>
      <c r="M48" s="70"/>
      <c r="N48" s="70"/>
      <c r="O48" s="10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x14ac:dyDescent="0.2">
      <c r="A49" s="2"/>
      <c r="B49" s="57" t="s">
        <v>72</v>
      </c>
      <c r="C49" s="106" t="s">
        <v>61</v>
      </c>
      <c r="D49" s="71"/>
      <c r="E49" s="71">
        <v>2</v>
      </c>
      <c r="F49" s="71"/>
      <c r="G49" s="71" t="s">
        <v>60</v>
      </c>
      <c r="H49" s="71">
        <v>1</v>
      </c>
      <c r="I49" s="68">
        <v>1</v>
      </c>
      <c r="J49" s="70"/>
      <c r="K49" s="70">
        <v>2</v>
      </c>
      <c r="L49" s="70"/>
      <c r="M49" s="70" t="s">
        <v>62</v>
      </c>
      <c r="N49" s="70">
        <v>1</v>
      </c>
      <c r="O49" s="102">
        <v>1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x14ac:dyDescent="0.2">
      <c r="A50" s="2"/>
      <c r="B50" s="57" t="s">
        <v>44</v>
      </c>
      <c r="C50" s="106" t="s">
        <v>61</v>
      </c>
      <c r="D50" s="71"/>
      <c r="E50" s="71"/>
      <c r="F50" s="71"/>
      <c r="G50" s="71"/>
      <c r="H50" s="71"/>
      <c r="I50" s="68"/>
      <c r="J50" s="70">
        <v>1</v>
      </c>
      <c r="K50" s="70">
        <v>1</v>
      </c>
      <c r="L50" s="70"/>
      <c r="M50" s="70" t="s">
        <v>62</v>
      </c>
      <c r="N50" s="70">
        <v>2</v>
      </c>
      <c r="O50" s="102">
        <v>1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2" spans="1:27" ht="12.75" customHeight="1" x14ac:dyDescent="0.2">
      <c r="A52" s="2"/>
      <c r="B52" s="101" t="s">
        <v>66</v>
      </c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2">
      <c r="A53" s="2"/>
      <c r="B53" s="101" t="s">
        <v>67</v>
      </c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2">
      <c r="A54" s="2"/>
      <c r="B54" s="101" t="s">
        <v>68</v>
      </c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B55" s="101" t="s">
        <v>69</v>
      </c>
    </row>
    <row r="56" spans="1:27" ht="15.75" customHeight="1" x14ac:dyDescent="0.2"/>
    <row r="57" spans="1:27" ht="15.75" customHeight="1" x14ac:dyDescent="0.2"/>
    <row r="58" spans="1:27" ht="12.75" customHeight="1" x14ac:dyDescent="0.2">
      <c r="A58" s="2"/>
      <c r="B58" s="7" t="s">
        <v>0</v>
      </c>
      <c r="C58" s="7" t="s">
        <v>1</v>
      </c>
      <c r="D58" s="2"/>
      <c r="E58" s="2"/>
      <c r="F58" s="2"/>
      <c r="G58" s="2"/>
      <c r="H58" s="2"/>
      <c r="I58" s="2"/>
      <c r="J58" s="242" t="s">
        <v>3</v>
      </c>
      <c r="K58" s="243"/>
      <c r="L58" s="243"/>
      <c r="M58" s="243"/>
      <c r="N58" s="243"/>
      <c r="O58" s="243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B59" s="60" t="s">
        <v>52</v>
      </c>
      <c r="C59" s="60" t="s">
        <v>53</v>
      </c>
      <c r="D59"/>
      <c r="E59"/>
      <c r="F59"/>
      <c r="G59"/>
      <c r="H59"/>
      <c r="J59" s="60" t="s">
        <v>54</v>
      </c>
    </row>
    <row r="60" spans="1:27" ht="15.75" customHeight="1" x14ac:dyDescent="0.2"/>
    <row r="61" spans="1:27" ht="15.75" customHeight="1" x14ac:dyDescent="0.2"/>
    <row r="62" spans="1:27" ht="15.75" customHeight="1" x14ac:dyDescent="0.2"/>
    <row r="63" spans="1:27" ht="15.75" customHeight="1" x14ac:dyDescent="0.2"/>
    <row r="64" spans="1:2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</sheetData>
  <mergeCells count="8">
    <mergeCell ref="A35:A36"/>
    <mergeCell ref="D38:G38"/>
    <mergeCell ref="J38:M38"/>
    <mergeCell ref="J58:O58"/>
    <mergeCell ref="D13:F13"/>
    <mergeCell ref="J13:L13"/>
    <mergeCell ref="D33:H33"/>
    <mergeCell ref="J33:O33"/>
  </mergeCells>
  <pageMargins left="0.7" right="0.7" top="0.75" bottom="0.75" header="0.3" footer="0.3"/>
  <pageSetup scale="82" fitToHeight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Anul I</vt:lpstr>
      <vt:lpstr>Anul II</vt:lpstr>
      <vt:lpstr>Anul III</vt:lpstr>
      <vt:lpstr>'Anul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2024-07-02T09:16:35Z</cp:lastPrinted>
  <dcterms:created xsi:type="dcterms:W3CDTF">2018-04-18T08:50:26Z</dcterms:created>
  <dcterms:modified xsi:type="dcterms:W3CDTF">2026-09-07T10:57:07Z</dcterms:modified>
</cp:coreProperties>
</file>