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Anul I" sheetId="9" r:id="rId1"/>
    <sheet name="Anul II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9" l="1"/>
  <c r="K50" i="9"/>
  <c r="I50" i="9"/>
  <c r="H50" i="9"/>
  <c r="G50" i="9"/>
  <c r="F50" i="9"/>
  <c r="L30" i="9"/>
  <c r="K30" i="9"/>
  <c r="I30" i="9"/>
  <c r="H30" i="9"/>
  <c r="G30" i="9"/>
  <c r="F30" i="9"/>
  <c r="J50" i="9" l="1"/>
  <c r="J30" i="9"/>
  <c r="J24" i="4" l="1"/>
  <c r="D24" i="4"/>
</calcChain>
</file>

<file path=xl/sharedStrings.xml><?xml version="1.0" encoding="utf-8"?>
<sst xmlns="http://schemas.openxmlformats.org/spreadsheetml/2006/main" count="339" uniqueCount="167">
  <si>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</si>
  <si>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</si>
  <si>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</si>
  <si>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</si>
  <si>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</si>
  <si>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</si>
  <si>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</si>
  <si>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</si>
  <si>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</si>
  <si>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</si>
  <si>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</si>
  <si>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</si>
  <si>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</si>
  <si>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</si>
  <si>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</si>
  <si>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</si>
  <si>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</si>
  <si>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</si>
  <si>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</si>
  <si>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</si>
  <si>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</si>
  <si>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</si>
  <si>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</si>
  <si>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</si>
  <si>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</si>
  <si>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</si>
  <si>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</si>
  <si>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</si>
  <si>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Discipline opționale***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</si>
  <si>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</si>
  <si>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</si>
  <si>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</si>
  <si>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</si>
  <si>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</si>
  <si>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</si>
  <si>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</si>
  <si>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</si>
  <si>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</si>
  <si>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CONF. UNIV. DR. CONSTANTIN-RĂZVAN OPREA</t>
  </si>
  <si>
    <t>PROF. UNIV. DR. ALEXANDRU NEDELEA</t>
  </si>
  <si>
    <t>Activități didactice cu credite peste cele prevăzute de legislație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</si>
  <si>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</si>
  <si>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</si>
  <si>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>PROGRAMUL DE STUDII UNIVERSITARE DE MASTER GEOMORFOLOGIE ŞI CARTOGRAFIE CU ELEMENTE DE CADASTRU</t>
  </si>
  <si>
    <t>Fotogrammetrie în cartografie și cadastru</t>
  </si>
  <si>
    <t>Geomorfologie environmentală</t>
  </si>
  <si>
    <t xml:space="preserve"> Practică în vederea elaborării lucrării de disertaţie****</t>
  </si>
  <si>
    <t>Morfohidrografia bazinelor mici</t>
  </si>
  <si>
    <t>Depozite cuaternare</t>
  </si>
  <si>
    <t>Identificarea și monitorizarea riscurilor geomorfologice prin teledetecție satelitară radar</t>
  </si>
  <si>
    <t>Spațiul montan – cartare, evaluare și amenajare</t>
  </si>
  <si>
    <t>26 ECTS</t>
  </si>
  <si>
    <t>Analiza cartografică a reliefului</t>
  </si>
  <si>
    <t>Statistică aplicată în geomorfologie, cartografie și cadastru</t>
  </si>
  <si>
    <t>4 ECTS</t>
  </si>
  <si>
    <t>Proiecții cartografice</t>
  </si>
  <si>
    <t>Managementul proiectului de cercetare</t>
  </si>
  <si>
    <t>Standardizarea datelor geospaţiale</t>
  </si>
  <si>
    <t>Cursuri pentru studenții cu pregătirea de bază în alte domenii decât geografia</t>
  </si>
  <si>
    <t>Cadastru general</t>
  </si>
  <si>
    <t>Proiectarea sistemelor informaţionale geografice</t>
  </si>
  <si>
    <t>Activități aplicative/CIVIS****</t>
  </si>
  <si>
    <t>Activități de voluntariat</t>
  </si>
  <si>
    <t xml:space="preserve">Reprezentări grafice și cartografice în dinamica teritoriului </t>
  </si>
  <si>
    <t>Sisteme de îmbunătățiri funciare. Organizarea și amenajarea teritoriului</t>
  </si>
  <si>
    <t>Cartografiere geomorfologică</t>
  </si>
  <si>
    <t>Total ore / săptămână: 16</t>
  </si>
  <si>
    <t xml:space="preserve">        Total ore obligatorii / săptămână: 14</t>
  </si>
  <si>
    <t>Total ore de curs: 154 din care 50% online</t>
  </si>
  <si>
    <t>Total ore/an: 380</t>
  </si>
  <si>
    <t>Total ore de activități practice: 226 din care 0% online</t>
  </si>
  <si>
    <t>ANUL II 2026-2027 -  PLAN DE ÎNVĂȚĂMÂNT</t>
  </si>
  <si>
    <t>10ECTS</t>
  </si>
  <si>
    <t>Universitatea din București</t>
  </si>
  <si>
    <t>Facultatea de Geografie</t>
  </si>
  <si>
    <t>Domeniul de masterat: Geografie</t>
  </si>
  <si>
    <t>Programul de studii universitare de masterat: Geomorfologie și Cartografie cu Elemente de Cadastru</t>
  </si>
  <si>
    <t>Limba de predare: Română</t>
  </si>
  <si>
    <t>Forma de învățământ: Cu frecvență</t>
  </si>
  <si>
    <t>Durata studiilor / nr. semestre: 2 ani / 4 semestre</t>
  </si>
  <si>
    <t>Număr total de credite ECTS: 120 + 10 credite examen disertație</t>
  </si>
  <si>
    <t>Nivelul calificării (CNC/EQF): Nivel 7 / EQF 7</t>
  </si>
  <si>
    <t>Promoția de la care se aplică: 2026 - 2028</t>
  </si>
  <si>
    <t>Anul I - Semestrul I</t>
  </si>
  <si>
    <t>Anul universitar 2026-2027</t>
  </si>
  <si>
    <t>Nr.
Crt.</t>
  </si>
  <si>
    <t>Cod disciplină</t>
  </si>
  <si>
    <t>Denumirea disciplinei</t>
  </si>
  <si>
    <t>Categorie formativă
(DF/DS/DC)</t>
  </si>
  <si>
    <t>Regim
(DOB/DOP/DFA)</t>
  </si>
  <si>
    <t>C</t>
  </si>
  <si>
    <t>S</t>
  </si>
  <si>
    <t>L/LP</t>
  </si>
  <si>
    <t>P</t>
  </si>
  <si>
    <t>Total ore</t>
  </si>
  <si>
    <t>Total ore
online</t>
  </si>
  <si>
    <t>ECTS</t>
  </si>
  <si>
    <t>Forma de evaluare</t>
  </si>
  <si>
    <t>1.</t>
  </si>
  <si>
    <t>GCEC-11DIV</t>
  </si>
  <si>
    <t>Dinamica versanților</t>
  </si>
  <si>
    <t>DS</t>
  </si>
  <si>
    <t>DOB</t>
  </si>
  <si>
    <t>Examen</t>
  </si>
  <si>
    <t>2.</t>
  </si>
  <si>
    <t>GCEC-11CAT</t>
  </si>
  <si>
    <t>Cartografie tematică</t>
  </si>
  <si>
    <t>Colocviu</t>
  </si>
  <si>
    <t>3.</t>
  </si>
  <si>
    <t>GCEC-11MNR</t>
  </si>
  <si>
    <t>Modelarea numerică a reliefului și analize de susceptibilitate</t>
  </si>
  <si>
    <t>4.</t>
  </si>
  <si>
    <t>GCEC-11SCA</t>
  </si>
  <si>
    <t>Sistemul cadastral în administrația locală</t>
  </si>
  <si>
    <t>5.</t>
  </si>
  <si>
    <t>GCEC-11EIA</t>
  </si>
  <si>
    <t>Etică și integritate academică</t>
  </si>
  <si>
    <t>DC</t>
  </si>
  <si>
    <t>Verificare</t>
  </si>
  <si>
    <t>6.</t>
  </si>
  <si>
    <t>GCEC-11PRP</t>
  </si>
  <si>
    <t>Practică profesională - Semestrul I</t>
  </si>
  <si>
    <t>7.</t>
  </si>
  <si>
    <t>GCEC-11PGR</t>
  </si>
  <si>
    <t>Probleme speciale de geomorfologia României *</t>
  </si>
  <si>
    <t>DOP</t>
  </si>
  <si>
    <t>GCEC-11OCG</t>
  </si>
  <si>
    <t>Organizarea cercetării geomorfologice pe teren</t>
  </si>
  <si>
    <t>8.</t>
  </si>
  <si>
    <t>GCEC-11MGM</t>
  </si>
  <si>
    <t>Dendrogeomorfologie</t>
  </si>
  <si>
    <t>DFA</t>
  </si>
  <si>
    <t>9.</t>
  </si>
  <si>
    <t>GCEC-11PTG</t>
  </si>
  <si>
    <t>Practică de teren – Geomorfologie aplicată</t>
  </si>
  <si>
    <t>10.</t>
  </si>
  <si>
    <t>GCEC-11AAC</t>
  </si>
  <si>
    <t>Activități aplicative/CIVIS **</t>
  </si>
  <si>
    <t>11.</t>
  </si>
  <si>
    <t>GCEC-11AVO</t>
  </si>
  <si>
    <t>Activități de voluntariat **</t>
  </si>
  <si>
    <t>TOTAL (DOB + o disciplină DOP; fără DFA)</t>
  </si>
  <si>
    <t>C = curs; S = seminar; L/LP = laborator / lucrări practice; P = proiect.
discipline fundamentale (DF)   discipline de specializare (DS)   discipline de domeniu (DD)   discipline complementare (DC)
discipline obligatorii (DOB)   discipline opționale (DOP)   discipline facultative (DFA).  * Se alege o disciplină din fiecare pachet.  ** Orele se pot efectua și cumulat.</t>
  </si>
  <si>
    <t>C = curs; S = seminar; L/LP = laborator / lucrări practice; P = proiect.
discipline fundamentale (DF)   discipline de specializare (DS)   discipline de domeniu (DD)   discipline complementare (DC)
discipline obligatorii (DOB)   discipline opționale (DOP)   discipline facultative (DFA).  *** Se alege o disciplină din fiecare pachet.  **** Orele se pot efectua și cumulat.</t>
  </si>
  <si>
    <t>Anul I - Semestrul II</t>
  </si>
  <si>
    <t>GCEC-12DIA</t>
  </si>
  <si>
    <t>Dinamica albiilor de râu</t>
  </si>
  <si>
    <t>GCEC-12SCC</t>
  </si>
  <si>
    <t>Sisteme informaționale geografice în cartografie și cadastru</t>
  </si>
  <si>
    <t>GCEC-12UDS</t>
  </si>
  <si>
    <t>Utilizarea durabilă a resurselor de sol-teren</t>
  </si>
  <si>
    <t>GCEC-12AMG</t>
  </si>
  <si>
    <t>Analiză multicriterială în geomorfologie</t>
  </si>
  <si>
    <t>GCEC-12SMG</t>
  </si>
  <si>
    <t>Schimbări morfoclimatice globale</t>
  </si>
  <si>
    <t>GCEC-12PRP</t>
  </si>
  <si>
    <t>Practică profesională - Semestrul II</t>
  </si>
  <si>
    <t>GCEC-12ETA</t>
  </si>
  <si>
    <t>Evaluarea terenurilor agricole *</t>
  </si>
  <si>
    <t>GCEC-12DVA</t>
  </si>
  <si>
    <t>Determinarea valorii agricole a terenurilor</t>
  </si>
  <si>
    <t>GCEC-12PTG</t>
  </si>
  <si>
    <t>GCEC-12AAC</t>
  </si>
  <si>
    <t>GCEC-12AVO</t>
  </si>
  <si>
    <t>RECTOR,
PROF. UNIV. DR. MARIAN PREDA</t>
  </si>
  <si>
    <t>DECAN,
PROF. UNIV. DR. ALEXANDRU NEDELEA</t>
  </si>
  <si>
    <t>DIRECTOR DEPARTAMENT,
CONF. UNIV. DR. CONSTANTIN-RĂZVAN OPREA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</si>
</sst>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b/>
      <sz val="10"/>
      <color theme="4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rlito"/>
    </font>
    <font>
      <sz val="10"/>
      <color theme="1"/>
      <name val="Arial"/>
      <family val="2"/>
    </font>
    <font>
      <b/>
      <sz val="11"/>
      <color theme="1"/>
      <name val="Carlito"/>
    </font>
    <font>
      <sz val="11"/>
      <color theme="1"/>
      <name val="Carlito"/>
      <charset val="238"/>
    </font>
    <font>
      <b/>
      <sz val="11"/>
      <color theme="1"/>
      <name val="Carlito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9EAF7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5" fillId="0" borderId="2" xfId="0" applyFont="1" applyBorder="1"/>
    <xf numFmtId="0" fontId="0" fillId="0" borderId="1" xfId="0" applyBorder="1"/>
    <xf numFmtId="0" fontId="5" fillId="0" borderId="3" xfId="0" applyFont="1" applyBorder="1"/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6" fillId="0" borderId="2" xfId="0" applyFont="1" applyBorder="1"/>
    <xf numFmtId="0" fontId="7" fillId="0" borderId="2" xfId="0" applyFont="1" applyBorder="1"/>
    <xf numFmtId="0" fontId="2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6" borderId="2" xfId="0" applyFont="1" applyFill="1" applyBorder="1"/>
    <xf numFmtId="0" fontId="1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13" fillId="0" borderId="2" xfId="0" applyFont="1" applyBorder="1"/>
    <xf numFmtId="0" fontId="10" fillId="0" borderId="2" xfId="0" applyFont="1" applyBorder="1"/>
    <xf numFmtId="0" fontId="0" fillId="5" borderId="2" xfId="0" applyFill="1" applyBorder="1"/>
    <xf numFmtId="0" fontId="10" fillId="5" borderId="2" xfId="0" applyFont="1" applyFill="1" applyBorder="1"/>
    <xf numFmtId="0" fontId="10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0" fillId="6" borderId="2" xfId="0" applyFont="1" applyFill="1" applyBorder="1"/>
    <xf numFmtId="0" fontId="12" fillId="0" borderId="7" xfId="0" applyFont="1" applyBorder="1"/>
    <xf numFmtId="0" fontId="11" fillId="0" borderId="2" xfId="0" applyFont="1" applyBorder="1"/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5" fillId="0" borderId="2" xfId="0" applyFont="1" applyBorder="1"/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5" fillId="0" borderId="4" xfId="0" applyFont="1" applyBorder="1"/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1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16" fillId="0" borderId="4" xfId="0" applyFont="1" applyBorder="1" applyAlignment="1">
      <alignment horizontal="center"/>
    </xf>
    <xf numFmtId="0" fontId="15" fillId="0" borderId="4" xfId="0" applyFont="1" applyBorder="1"/>
    <xf numFmtId="0" fontId="1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17" fillId="0" borderId="0" xfId="0" applyFont="1"/>
    <xf numFmtId="0" fontId="18" fillId="0" borderId="0" xfId="0" applyFont="1"/>
    <xf numFmtId="0" fontId="19" fillId="7" borderId="8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19" fillId="7" borderId="11" xfId="0" applyFont="1" applyFill="1" applyBorder="1" applyAlignment="1">
      <alignment horizontal="left" vertical="center" wrapText="1"/>
    </xf>
    <xf numFmtId="0" fontId="19" fillId="7" borderId="12" xfId="0" applyFont="1" applyFill="1" applyBorder="1" applyAlignment="1">
      <alignment horizontal="left" vertical="center" wrapText="1"/>
    </xf>
    <xf numFmtId="0" fontId="19" fillId="7" borderId="13" xfId="0" applyFont="1" applyFill="1" applyBorder="1" applyAlignment="1">
      <alignment horizontal="left" vertical="center" wrapText="1"/>
    </xf>
    <xf numFmtId="0" fontId="19" fillId="7" borderId="14" xfId="0" applyFont="1" applyFill="1" applyBorder="1" applyAlignment="1">
      <alignment horizontal="left" vertical="center" wrapText="1"/>
    </xf>
    <xf numFmtId="0" fontId="19" fillId="7" borderId="15" xfId="0" applyFont="1" applyFill="1" applyBorder="1" applyAlignment="1">
      <alignment horizontal="left" vertical="center" wrapText="1"/>
    </xf>
    <xf numFmtId="0" fontId="19" fillId="7" borderId="16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7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/>
    </xf>
    <xf numFmtId="0" fontId="19" fillId="7" borderId="17" xfId="0" applyFont="1" applyFill="1" applyBorder="1" applyAlignment="1">
      <alignment horizontal="left" vertical="center"/>
    </xf>
    <xf numFmtId="0" fontId="19" fillId="7" borderId="17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10" workbookViewId="0">
      <selection activeCell="Q22" sqref="Q22"/>
    </sheetView>
  </sheetViews>
  <sheetFormatPr defaultRowHeight="12.75"/>
  <cols>
    <col min="1" max="1" width="11" style="79" customWidth="1"/>
    <col min="2" max="2" width="17.140625" style="79" customWidth="1"/>
    <col min="3" max="3" width="68.5703125" style="79" customWidth="1"/>
    <col min="4" max="5" width="17.140625" style="79" customWidth="1"/>
    <col min="6" max="9" width="5.7109375" style="79" customWidth="1"/>
    <col min="10" max="11" width="9.140625" style="79" customWidth="1"/>
    <col min="12" max="12" width="20.42578125" style="79" customWidth="1"/>
    <col min="13" max="13" width="22.85546875" style="79" customWidth="1"/>
    <col min="14" max="14" width="9.5703125" style="79" customWidth="1"/>
    <col min="15" max="16384" width="9.140625" style="79"/>
  </cols>
  <sheetData>
    <row r="1" spans="1:14" ht="15" thickBo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7.25" customHeight="1" thickTop="1">
      <c r="A2" s="80" t="s">
        <v>73</v>
      </c>
      <c r="B2" s="81"/>
      <c r="C2" s="81"/>
      <c r="D2" s="81"/>
      <c r="E2" s="81"/>
      <c r="F2" s="81"/>
      <c r="G2" s="81"/>
      <c r="H2" s="82"/>
      <c r="I2" s="78"/>
      <c r="J2" s="78"/>
      <c r="K2" s="78"/>
      <c r="L2" s="78"/>
      <c r="M2" s="78"/>
      <c r="N2" s="78"/>
    </row>
    <row r="3" spans="1:14" ht="17.25" customHeight="1">
      <c r="A3" s="83" t="s">
        <v>74</v>
      </c>
      <c r="B3" s="84"/>
      <c r="C3" s="84"/>
      <c r="D3" s="84"/>
      <c r="E3" s="84"/>
      <c r="F3" s="84"/>
      <c r="G3" s="84"/>
      <c r="H3" s="85"/>
      <c r="I3" s="78"/>
      <c r="J3" s="78"/>
      <c r="K3" s="78"/>
      <c r="L3" s="78"/>
      <c r="M3" s="78"/>
      <c r="N3" s="78"/>
    </row>
    <row r="4" spans="1:14" ht="17.25" customHeight="1">
      <c r="A4" s="83" t="s">
        <v>75</v>
      </c>
      <c r="B4" s="84"/>
      <c r="C4" s="84"/>
      <c r="D4" s="84"/>
      <c r="E4" s="84"/>
      <c r="F4" s="84"/>
      <c r="G4" s="84"/>
      <c r="H4" s="85"/>
      <c r="I4" s="78"/>
      <c r="J4" s="78"/>
      <c r="K4" s="78"/>
      <c r="L4" s="78"/>
      <c r="M4" s="78"/>
      <c r="N4" s="78"/>
    </row>
    <row r="5" spans="1:14" ht="18" customHeight="1">
      <c r="A5" s="83" t="s">
        <v>76</v>
      </c>
      <c r="B5" s="84"/>
      <c r="C5" s="84"/>
      <c r="D5" s="84"/>
      <c r="E5" s="84"/>
      <c r="F5" s="84"/>
      <c r="G5" s="84"/>
      <c r="H5" s="85"/>
      <c r="I5" s="78"/>
      <c r="J5" s="78"/>
      <c r="K5" s="78"/>
      <c r="L5" s="78"/>
      <c r="M5" s="78"/>
      <c r="N5" s="78"/>
    </row>
    <row r="6" spans="1:14" ht="17.25" customHeight="1">
      <c r="A6" s="83" t="s">
        <v>77</v>
      </c>
      <c r="B6" s="84"/>
      <c r="C6" s="84"/>
      <c r="D6" s="84"/>
      <c r="E6" s="84"/>
      <c r="F6" s="84"/>
      <c r="G6" s="84"/>
      <c r="H6" s="85"/>
      <c r="I6" s="78"/>
      <c r="J6" s="78"/>
      <c r="K6" s="78"/>
      <c r="L6" s="78"/>
      <c r="M6" s="78"/>
      <c r="N6" s="78"/>
    </row>
    <row r="7" spans="1:14" ht="17.25" customHeight="1">
      <c r="A7" s="83" t="s">
        <v>78</v>
      </c>
      <c r="B7" s="84"/>
      <c r="C7" s="84"/>
      <c r="D7" s="84"/>
      <c r="E7" s="84"/>
      <c r="F7" s="84"/>
      <c r="G7" s="84"/>
      <c r="H7" s="85"/>
      <c r="I7" s="78"/>
      <c r="J7" s="78"/>
      <c r="K7" s="78"/>
      <c r="L7" s="78"/>
      <c r="M7" s="78"/>
      <c r="N7" s="78"/>
    </row>
    <row r="8" spans="1:14" ht="17.25" customHeight="1">
      <c r="A8" s="83" t="s">
        <v>79</v>
      </c>
      <c r="B8" s="84"/>
      <c r="C8" s="84"/>
      <c r="D8" s="84"/>
      <c r="E8" s="84"/>
      <c r="F8" s="84"/>
      <c r="G8" s="84"/>
      <c r="H8" s="85"/>
      <c r="I8" s="78"/>
      <c r="J8" s="78"/>
      <c r="K8" s="78"/>
      <c r="L8" s="78"/>
      <c r="M8" s="78"/>
      <c r="N8" s="78"/>
    </row>
    <row r="9" spans="1:14" ht="17.25" customHeight="1">
      <c r="A9" s="83" t="s">
        <v>80</v>
      </c>
      <c r="B9" s="84"/>
      <c r="C9" s="84"/>
      <c r="D9" s="84"/>
      <c r="E9" s="84"/>
      <c r="F9" s="84"/>
      <c r="G9" s="84"/>
      <c r="H9" s="85"/>
      <c r="I9" s="78"/>
      <c r="J9" s="78"/>
      <c r="K9" s="78"/>
      <c r="L9" s="78"/>
      <c r="M9" s="78"/>
      <c r="N9" s="78"/>
    </row>
    <row r="10" spans="1:14" ht="17.25" customHeight="1">
      <c r="A10" s="83" t="s">
        <v>81</v>
      </c>
      <c r="B10" s="84"/>
      <c r="C10" s="84"/>
      <c r="D10" s="84"/>
      <c r="E10" s="84"/>
      <c r="F10" s="84"/>
      <c r="G10" s="84"/>
      <c r="H10" s="85"/>
      <c r="I10" s="78"/>
      <c r="J10" s="78"/>
      <c r="K10" s="78"/>
      <c r="L10" s="78"/>
      <c r="M10" s="78"/>
      <c r="N10" s="78"/>
    </row>
    <row r="11" spans="1:14" ht="17.25" customHeight="1" thickBot="1">
      <c r="A11" s="86" t="s">
        <v>82</v>
      </c>
      <c r="B11" s="87"/>
      <c r="C11" s="87"/>
      <c r="D11" s="87"/>
      <c r="E11" s="87"/>
      <c r="F11" s="87"/>
      <c r="G11" s="87"/>
      <c r="H11" s="88"/>
      <c r="I11" s="78"/>
      <c r="J11" s="78"/>
      <c r="K11" s="78"/>
      <c r="L11" s="78"/>
      <c r="M11" s="78"/>
      <c r="N11" s="78"/>
    </row>
    <row r="12" spans="1:14" ht="15" thickTop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</row>
    <row r="13" spans="1:14" ht="14.25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</row>
    <row r="14" spans="1:14" ht="14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</row>
    <row r="15" spans="1:14" ht="18" customHeight="1">
      <c r="A15" s="89" t="s">
        <v>83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4" ht="18" customHeight="1">
      <c r="A16" s="89" t="s">
        <v>84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14" ht="38.25" customHeight="1">
      <c r="A17" s="90" t="s">
        <v>85</v>
      </c>
      <c r="B17" s="90" t="s">
        <v>86</v>
      </c>
      <c r="C17" s="90" t="s">
        <v>87</v>
      </c>
      <c r="D17" s="90" t="s">
        <v>88</v>
      </c>
      <c r="E17" s="90" t="s">
        <v>89</v>
      </c>
      <c r="F17" s="90" t="s">
        <v>90</v>
      </c>
      <c r="G17" s="90" t="s">
        <v>91</v>
      </c>
      <c r="H17" s="90" t="s">
        <v>92</v>
      </c>
      <c r="I17" s="90" t="s">
        <v>93</v>
      </c>
      <c r="J17" s="90" t="s">
        <v>94</v>
      </c>
      <c r="K17" s="90" t="s">
        <v>95</v>
      </c>
      <c r="L17" s="90" t="s">
        <v>96</v>
      </c>
      <c r="M17" s="90" t="s">
        <v>97</v>
      </c>
      <c r="N17" s="78"/>
    </row>
    <row r="18" spans="1:14" ht="15" customHeight="1">
      <c r="A18" s="91" t="s">
        <v>98</v>
      </c>
      <c r="B18" s="91" t="s">
        <v>99</v>
      </c>
      <c r="C18" s="92" t="s">
        <v>100</v>
      </c>
      <c r="D18" s="91" t="s">
        <v>101</v>
      </c>
      <c r="E18" s="91" t="s">
        <v>102</v>
      </c>
      <c r="F18" s="91">
        <v>1</v>
      </c>
      <c r="G18" s="91">
        <v>0</v>
      </c>
      <c r="H18" s="91">
        <v>2</v>
      </c>
      <c r="I18" s="91">
        <v>0</v>
      </c>
      <c r="J18" s="91">
        <v>3</v>
      </c>
      <c r="K18" s="91">
        <v>7</v>
      </c>
      <c r="L18" s="91">
        <v>5</v>
      </c>
      <c r="M18" s="91" t="s">
        <v>103</v>
      </c>
      <c r="N18" s="78"/>
    </row>
    <row r="19" spans="1:14" ht="15" customHeight="1">
      <c r="A19" s="91" t="s">
        <v>104</v>
      </c>
      <c r="B19" s="91" t="s">
        <v>105</v>
      </c>
      <c r="C19" s="92" t="s">
        <v>106</v>
      </c>
      <c r="D19" s="91" t="s">
        <v>101</v>
      </c>
      <c r="E19" s="91" t="s">
        <v>102</v>
      </c>
      <c r="F19" s="91">
        <v>1</v>
      </c>
      <c r="G19" s="91">
        <v>0</v>
      </c>
      <c r="H19" s="91">
        <v>1</v>
      </c>
      <c r="I19" s="91">
        <v>0</v>
      </c>
      <c r="J19" s="91">
        <v>2</v>
      </c>
      <c r="K19" s="91">
        <v>7</v>
      </c>
      <c r="L19" s="91">
        <v>5</v>
      </c>
      <c r="M19" s="91" t="s">
        <v>107</v>
      </c>
      <c r="N19" s="78"/>
    </row>
    <row r="20" spans="1:14" ht="25.5" customHeight="1">
      <c r="A20" s="91" t="s">
        <v>108</v>
      </c>
      <c r="B20" s="91" t="s">
        <v>109</v>
      </c>
      <c r="C20" s="92" t="s">
        <v>110</v>
      </c>
      <c r="D20" s="91" t="s">
        <v>101</v>
      </c>
      <c r="E20" s="91" t="s">
        <v>102</v>
      </c>
      <c r="F20" s="91">
        <v>1</v>
      </c>
      <c r="G20" s="91">
        <v>0</v>
      </c>
      <c r="H20" s="91">
        <v>2</v>
      </c>
      <c r="I20" s="91">
        <v>0</v>
      </c>
      <c r="J20" s="91">
        <v>3</v>
      </c>
      <c r="K20" s="91">
        <v>7</v>
      </c>
      <c r="L20" s="91">
        <v>5</v>
      </c>
      <c r="M20" s="91" t="s">
        <v>103</v>
      </c>
      <c r="N20" s="78"/>
    </row>
    <row r="21" spans="1:14" ht="15" customHeight="1">
      <c r="A21" s="91" t="s">
        <v>111</v>
      </c>
      <c r="B21" s="91" t="s">
        <v>112</v>
      </c>
      <c r="C21" s="92" t="s">
        <v>113</v>
      </c>
      <c r="D21" s="91" t="s">
        <v>101</v>
      </c>
      <c r="E21" s="91" t="s">
        <v>102</v>
      </c>
      <c r="F21" s="91">
        <v>2</v>
      </c>
      <c r="G21" s="91">
        <v>0</v>
      </c>
      <c r="H21" s="91">
        <v>1</v>
      </c>
      <c r="I21" s="91">
        <v>0</v>
      </c>
      <c r="J21" s="91">
        <v>3</v>
      </c>
      <c r="K21" s="91">
        <v>14</v>
      </c>
      <c r="L21" s="91">
        <v>5</v>
      </c>
      <c r="M21" s="91" t="s">
        <v>103</v>
      </c>
      <c r="N21" s="78"/>
    </row>
    <row r="22" spans="1:14" ht="15" customHeight="1">
      <c r="A22" s="91" t="s">
        <v>114</v>
      </c>
      <c r="B22" s="91" t="s">
        <v>115</v>
      </c>
      <c r="C22" s="92" t="s">
        <v>116</v>
      </c>
      <c r="D22" s="91" t="s">
        <v>117</v>
      </c>
      <c r="E22" s="91" t="s">
        <v>102</v>
      </c>
      <c r="F22" s="91">
        <v>1</v>
      </c>
      <c r="G22" s="91">
        <v>0</v>
      </c>
      <c r="H22" s="91">
        <v>0</v>
      </c>
      <c r="I22" s="91">
        <v>0</v>
      </c>
      <c r="J22" s="91">
        <v>1</v>
      </c>
      <c r="K22" s="91">
        <v>7</v>
      </c>
      <c r="L22" s="91">
        <v>2</v>
      </c>
      <c r="M22" s="91" t="s">
        <v>118</v>
      </c>
      <c r="N22" s="78"/>
    </row>
    <row r="23" spans="1:14" ht="15" customHeight="1">
      <c r="A23" s="91" t="s">
        <v>119</v>
      </c>
      <c r="B23" s="91" t="s">
        <v>120</v>
      </c>
      <c r="C23" s="92" t="s">
        <v>121</v>
      </c>
      <c r="D23" s="91" t="s">
        <v>101</v>
      </c>
      <c r="E23" s="91" t="s">
        <v>102</v>
      </c>
      <c r="F23" s="91">
        <v>0</v>
      </c>
      <c r="G23" s="91">
        <v>0</v>
      </c>
      <c r="H23" s="91">
        <v>3</v>
      </c>
      <c r="I23" s="91">
        <v>0</v>
      </c>
      <c r="J23" s="91">
        <v>3</v>
      </c>
      <c r="K23" s="91">
        <v>0</v>
      </c>
      <c r="L23" s="91">
        <v>4</v>
      </c>
      <c r="M23" s="91" t="s">
        <v>118</v>
      </c>
      <c r="N23" s="78"/>
    </row>
    <row r="24" spans="1:14" ht="15" customHeight="1">
      <c r="A24" s="93" t="s">
        <v>122</v>
      </c>
      <c r="B24" s="91" t="s">
        <v>123</v>
      </c>
      <c r="C24" s="92" t="s">
        <v>124</v>
      </c>
      <c r="D24" s="91" t="s">
        <v>101</v>
      </c>
      <c r="E24" s="91" t="s">
        <v>125</v>
      </c>
      <c r="F24" s="91">
        <v>1</v>
      </c>
      <c r="G24" s="91">
        <v>0</v>
      </c>
      <c r="H24" s="91">
        <v>1</v>
      </c>
      <c r="I24" s="91">
        <v>0</v>
      </c>
      <c r="J24" s="91">
        <v>2</v>
      </c>
      <c r="K24" s="91">
        <v>7</v>
      </c>
      <c r="L24" s="91">
        <v>4</v>
      </c>
      <c r="M24" s="91" t="s">
        <v>107</v>
      </c>
      <c r="N24" s="78"/>
    </row>
    <row r="25" spans="1:14" ht="15" customHeight="1">
      <c r="A25" s="93" t="s">
        <v>122</v>
      </c>
      <c r="B25" s="91" t="s">
        <v>126</v>
      </c>
      <c r="C25" s="92" t="s">
        <v>127</v>
      </c>
      <c r="D25" s="91" t="s">
        <v>101</v>
      </c>
      <c r="E25" s="91" t="s">
        <v>125</v>
      </c>
      <c r="F25" s="91">
        <v>1</v>
      </c>
      <c r="G25" s="91">
        <v>0</v>
      </c>
      <c r="H25" s="91">
        <v>1</v>
      </c>
      <c r="I25" s="91">
        <v>0</v>
      </c>
      <c r="J25" s="91">
        <v>2</v>
      </c>
      <c r="K25" s="91">
        <v>7</v>
      </c>
      <c r="L25" s="91">
        <v>4</v>
      </c>
      <c r="M25" s="91" t="s">
        <v>107</v>
      </c>
      <c r="N25" s="78"/>
    </row>
    <row r="26" spans="1:14" ht="15" customHeight="1">
      <c r="A26" s="91" t="s">
        <v>128</v>
      </c>
      <c r="B26" s="91" t="s">
        <v>129</v>
      </c>
      <c r="C26" s="92" t="s">
        <v>130</v>
      </c>
      <c r="D26" s="91" t="s">
        <v>101</v>
      </c>
      <c r="E26" s="91" t="s">
        <v>131</v>
      </c>
      <c r="F26" s="91">
        <v>1</v>
      </c>
      <c r="G26" s="91">
        <v>0</v>
      </c>
      <c r="H26" s="91">
        <v>1</v>
      </c>
      <c r="I26" s="91">
        <v>0</v>
      </c>
      <c r="J26" s="91">
        <v>2</v>
      </c>
      <c r="K26" s="91">
        <v>7</v>
      </c>
      <c r="L26" s="91">
        <v>5</v>
      </c>
      <c r="M26" s="91" t="s">
        <v>103</v>
      </c>
      <c r="N26" s="78"/>
    </row>
    <row r="27" spans="1:14" ht="15" customHeight="1">
      <c r="A27" s="91" t="s">
        <v>132</v>
      </c>
      <c r="B27" s="91" t="s">
        <v>133</v>
      </c>
      <c r="C27" s="92" t="s">
        <v>134</v>
      </c>
      <c r="D27" s="91" t="s">
        <v>101</v>
      </c>
      <c r="E27" s="91" t="s">
        <v>131</v>
      </c>
      <c r="F27" s="91">
        <v>0</v>
      </c>
      <c r="G27" s="91">
        <v>0</v>
      </c>
      <c r="H27" s="91">
        <v>2</v>
      </c>
      <c r="I27" s="91">
        <v>0</v>
      </c>
      <c r="J27" s="91">
        <v>2</v>
      </c>
      <c r="K27" s="91">
        <v>0</v>
      </c>
      <c r="L27" s="91">
        <v>4</v>
      </c>
      <c r="M27" s="91" t="s">
        <v>118</v>
      </c>
      <c r="N27" s="78"/>
    </row>
    <row r="28" spans="1:14" ht="15" customHeight="1">
      <c r="A28" s="91" t="s">
        <v>135</v>
      </c>
      <c r="B28" s="91" t="s">
        <v>136</v>
      </c>
      <c r="C28" s="92" t="s">
        <v>137</v>
      </c>
      <c r="D28" s="91" t="s">
        <v>117</v>
      </c>
      <c r="E28" s="91" t="s">
        <v>131</v>
      </c>
      <c r="F28" s="91">
        <v>0</v>
      </c>
      <c r="G28" s="91">
        <v>0</v>
      </c>
      <c r="H28" s="91">
        <v>2</v>
      </c>
      <c r="I28" s="91">
        <v>0</v>
      </c>
      <c r="J28" s="91">
        <v>2</v>
      </c>
      <c r="K28" s="91">
        <v>0</v>
      </c>
      <c r="L28" s="91">
        <v>2</v>
      </c>
      <c r="M28" s="91" t="s">
        <v>118</v>
      </c>
      <c r="N28" s="78"/>
    </row>
    <row r="29" spans="1:14" ht="15" customHeight="1">
      <c r="A29" s="91" t="s">
        <v>138</v>
      </c>
      <c r="B29" s="91" t="s">
        <v>139</v>
      </c>
      <c r="C29" s="92" t="s">
        <v>140</v>
      </c>
      <c r="D29" s="91" t="s">
        <v>117</v>
      </c>
      <c r="E29" s="91" t="s">
        <v>131</v>
      </c>
      <c r="F29" s="91">
        <v>0</v>
      </c>
      <c r="G29" s="91">
        <v>0</v>
      </c>
      <c r="H29" s="91">
        <v>2</v>
      </c>
      <c r="I29" s="91">
        <v>0</v>
      </c>
      <c r="J29" s="91">
        <v>2</v>
      </c>
      <c r="K29" s="91">
        <v>0</v>
      </c>
      <c r="L29" s="91">
        <v>1</v>
      </c>
      <c r="M29" s="91" t="s">
        <v>118</v>
      </c>
      <c r="N29" s="78"/>
    </row>
    <row r="30" spans="1:14" ht="15" customHeight="1">
      <c r="A30" s="94" t="s">
        <v>141</v>
      </c>
      <c r="B30" s="95"/>
      <c r="C30" s="95"/>
      <c r="D30" s="95"/>
      <c r="E30" s="95"/>
      <c r="F30" s="96">
        <f>SUM(F18:F23)+F24</f>
        <v>7</v>
      </c>
      <c r="G30" s="96">
        <f>SUM(G18:G23)+G24</f>
        <v>0</v>
      </c>
      <c r="H30" s="96">
        <f>SUM(H18:H23)+H24</f>
        <v>10</v>
      </c>
      <c r="I30" s="96">
        <f>SUM(I18:I23)+I24</f>
        <v>0</v>
      </c>
      <c r="J30" s="96">
        <f>SUM(F30:I30)</f>
        <v>17</v>
      </c>
      <c r="K30" s="96">
        <f>SUM(K18:K23)+K24</f>
        <v>49</v>
      </c>
      <c r="L30" s="96">
        <f>SUM(L18:L23)+L24</f>
        <v>30</v>
      </c>
      <c r="M30" s="96"/>
      <c r="N30" s="78"/>
    </row>
    <row r="31" spans="1:14" ht="14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</row>
    <row r="32" spans="1:14" ht="42" customHeight="1">
      <c r="A32" s="97" t="s">
        <v>142</v>
      </c>
      <c r="B32" s="98" t="s">
        <v>143</v>
      </c>
      <c r="C32" s="98" t="s">
        <v>143</v>
      </c>
      <c r="D32" s="98" t="s">
        <v>143</v>
      </c>
      <c r="E32" s="98" t="s">
        <v>143</v>
      </c>
      <c r="F32" s="98" t="s">
        <v>143</v>
      </c>
      <c r="G32" s="98" t="s">
        <v>143</v>
      </c>
      <c r="H32" s="98" t="s">
        <v>143</v>
      </c>
      <c r="I32" s="98" t="s">
        <v>143</v>
      </c>
      <c r="J32" s="98" t="s">
        <v>143</v>
      </c>
      <c r="K32" s="98"/>
      <c r="L32" s="78"/>
      <c r="M32" s="78"/>
      <c r="N32" s="78"/>
    </row>
    <row r="33" spans="1:14" ht="14.2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</row>
    <row r="34" spans="1:14" ht="14.2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</row>
    <row r="35" spans="1:14" ht="14.25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</row>
    <row r="36" spans="1:14" ht="18" customHeight="1">
      <c r="A36" s="89" t="s">
        <v>144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1:14" ht="18" customHeight="1">
      <c r="A37" s="89" t="s">
        <v>84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</row>
    <row r="38" spans="1:14" ht="38.25" customHeight="1">
      <c r="A38" s="90" t="s">
        <v>85</v>
      </c>
      <c r="B38" s="90" t="s">
        <v>86</v>
      </c>
      <c r="C38" s="90" t="s">
        <v>87</v>
      </c>
      <c r="D38" s="90" t="s">
        <v>88</v>
      </c>
      <c r="E38" s="90" t="s">
        <v>89</v>
      </c>
      <c r="F38" s="90" t="s">
        <v>90</v>
      </c>
      <c r="G38" s="90" t="s">
        <v>91</v>
      </c>
      <c r="H38" s="90" t="s">
        <v>92</v>
      </c>
      <c r="I38" s="90" t="s">
        <v>93</v>
      </c>
      <c r="J38" s="90" t="s">
        <v>94</v>
      </c>
      <c r="K38" s="90" t="s">
        <v>95</v>
      </c>
      <c r="L38" s="90" t="s">
        <v>96</v>
      </c>
      <c r="M38" s="90" t="s">
        <v>97</v>
      </c>
      <c r="N38" s="78"/>
    </row>
    <row r="39" spans="1:14" ht="15" customHeight="1">
      <c r="A39" s="91" t="s">
        <v>98</v>
      </c>
      <c r="B39" s="91" t="s">
        <v>145</v>
      </c>
      <c r="C39" s="92" t="s">
        <v>146</v>
      </c>
      <c r="D39" s="91" t="s">
        <v>101</v>
      </c>
      <c r="E39" s="91" t="s">
        <v>102</v>
      </c>
      <c r="F39" s="91">
        <v>1</v>
      </c>
      <c r="G39" s="91">
        <v>0</v>
      </c>
      <c r="H39" s="91">
        <v>2</v>
      </c>
      <c r="I39" s="91">
        <v>0</v>
      </c>
      <c r="J39" s="91">
        <v>3</v>
      </c>
      <c r="K39" s="91">
        <v>7</v>
      </c>
      <c r="L39" s="91">
        <v>5</v>
      </c>
      <c r="M39" s="91" t="s">
        <v>103</v>
      </c>
      <c r="N39" s="78"/>
    </row>
    <row r="40" spans="1:14" ht="15" customHeight="1">
      <c r="A40" s="91" t="s">
        <v>104</v>
      </c>
      <c r="B40" s="91" t="s">
        <v>147</v>
      </c>
      <c r="C40" s="92" t="s">
        <v>148</v>
      </c>
      <c r="D40" s="91" t="s">
        <v>101</v>
      </c>
      <c r="E40" s="91" t="s">
        <v>102</v>
      </c>
      <c r="F40" s="91">
        <v>1</v>
      </c>
      <c r="G40" s="91">
        <v>0</v>
      </c>
      <c r="H40" s="91">
        <v>1</v>
      </c>
      <c r="I40" s="91">
        <v>0</v>
      </c>
      <c r="J40" s="91">
        <v>2</v>
      </c>
      <c r="K40" s="91">
        <v>7</v>
      </c>
      <c r="L40" s="91">
        <v>4</v>
      </c>
      <c r="M40" s="91" t="s">
        <v>107</v>
      </c>
      <c r="N40" s="78"/>
    </row>
    <row r="41" spans="1:14" ht="15" customHeight="1">
      <c r="A41" s="91" t="s">
        <v>108</v>
      </c>
      <c r="B41" s="91" t="s">
        <v>149</v>
      </c>
      <c r="C41" s="92" t="s">
        <v>150</v>
      </c>
      <c r="D41" s="91" t="s">
        <v>101</v>
      </c>
      <c r="E41" s="91" t="s">
        <v>102</v>
      </c>
      <c r="F41" s="91">
        <v>2</v>
      </c>
      <c r="G41" s="91">
        <v>0</v>
      </c>
      <c r="H41" s="91">
        <v>2</v>
      </c>
      <c r="I41" s="91">
        <v>0</v>
      </c>
      <c r="J41" s="91">
        <v>4</v>
      </c>
      <c r="K41" s="91">
        <v>14</v>
      </c>
      <c r="L41" s="91">
        <v>5</v>
      </c>
      <c r="M41" s="91" t="s">
        <v>107</v>
      </c>
      <c r="N41" s="78"/>
    </row>
    <row r="42" spans="1:14" ht="15" customHeight="1">
      <c r="A42" s="91" t="s">
        <v>111</v>
      </c>
      <c r="B42" s="91" t="s">
        <v>151</v>
      </c>
      <c r="C42" s="92" t="s">
        <v>152</v>
      </c>
      <c r="D42" s="91" t="s">
        <v>101</v>
      </c>
      <c r="E42" s="91" t="s">
        <v>102</v>
      </c>
      <c r="F42" s="91">
        <v>2</v>
      </c>
      <c r="G42" s="91">
        <v>0</v>
      </c>
      <c r="H42" s="91">
        <v>2</v>
      </c>
      <c r="I42" s="91">
        <v>0</v>
      </c>
      <c r="J42" s="91">
        <v>4</v>
      </c>
      <c r="K42" s="91">
        <v>14</v>
      </c>
      <c r="L42" s="91">
        <v>5</v>
      </c>
      <c r="M42" s="91" t="s">
        <v>103</v>
      </c>
      <c r="N42" s="78"/>
    </row>
    <row r="43" spans="1:14" ht="15" customHeight="1">
      <c r="A43" s="91" t="s">
        <v>114</v>
      </c>
      <c r="B43" s="91" t="s">
        <v>153</v>
      </c>
      <c r="C43" s="92" t="s">
        <v>154</v>
      </c>
      <c r="D43" s="91" t="s">
        <v>101</v>
      </c>
      <c r="E43" s="91" t="s">
        <v>102</v>
      </c>
      <c r="F43" s="91">
        <v>2</v>
      </c>
      <c r="G43" s="91">
        <v>0</v>
      </c>
      <c r="H43" s="91">
        <v>1</v>
      </c>
      <c r="I43" s="91">
        <v>0</v>
      </c>
      <c r="J43" s="91">
        <v>3</v>
      </c>
      <c r="K43" s="91">
        <v>14</v>
      </c>
      <c r="L43" s="91">
        <v>4</v>
      </c>
      <c r="M43" s="91" t="s">
        <v>103</v>
      </c>
      <c r="N43" s="78"/>
    </row>
    <row r="44" spans="1:14" ht="15" customHeight="1">
      <c r="A44" s="91" t="s">
        <v>119</v>
      </c>
      <c r="B44" s="91" t="s">
        <v>155</v>
      </c>
      <c r="C44" s="92" t="s">
        <v>156</v>
      </c>
      <c r="D44" s="91" t="s">
        <v>101</v>
      </c>
      <c r="E44" s="91" t="s">
        <v>102</v>
      </c>
      <c r="F44" s="91">
        <v>0</v>
      </c>
      <c r="G44" s="91">
        <v>0</v>
      </c>
      <c r="H44" s="91">
        <v>3</v>
      </c>
      <c r="I44" s="91">
        <v>0</v>
      </c>
      <c r="J44" s="91">
        <v>3</v>
      </c>
      <c r="K44" s="91">
        <v>0</v>
      </c>
      <c r="L44" s="91">
        <v>4</v>
      </c>
      <c r="M44" s="91" t="s">
        <v>118</v>
      </c>
      <c r="N44" s="78"/>
    </row>
    <row r="45" spans="1:14" ht="15" customHeight="1">
      <c r="A45" s="93" t="s">
        <v>122</v>
      </c>
      <c r="B45" s="91" t="s">
        <v>157</v>
      </c>
      <c r="C45" s="92" t="s">
        <v>158</v>
      </c>
      <c r="D45" s="91" t="s">
        <v>101</v>
      </c>
      <c r="E45" s="91" t="s">
        <v>125</v>
      </c>
      <c r="F45" s="91">
        <v>1</v>
      </c>
      <c r="G45" s="91">
        <v>0</v>
      </c>
      <c r="H45" s="91">
        <v>2</v>
      </c>
      <c r="I45" s="91">
        <v>0</v>
      </c>
      <c r="J45" s="91">
        <v>3</v>
      </c>
      <c r="K45" s="91">
        <v>7</v>
      </c>
      <c r="L45" s="91">
        <v>3</v>
      </c>
      <c r="M45" s="91" t="s">
        <v>103</v>
      </c>
      <c r="N45" s="78"/>
    </row>
    <row r="46" spans="1:14" ht="15" customHeight="1">
      <c r="A46" s="93" t="s">
        <v>122</v>
      </c>
      <c r="B46" s="91" t="s">
        <v>159</v>
      </c>
      <c r="C46" s="92" t="s">
        <v>160</v>
      </c>
      <c r="D46" s="91" t="s">
        <v>101</v>
      </c>
      <c r="E46" s="91" t="s">
        <v>125</v>
      </c>
      <c r="F46" s="91">
        <v>1</v>
      </c>
      <c r="G46" s="91">
        <v>0</v>
      </c>
      <c r="H46" s="91">
        <v>2</v>
      </c>
      <c r="I46" s="91">
        <v>0</v>
      </c>
      <c r="J46" s="91">
        <v>3</v>
      </c>
      <c r="K46" s="91">
        <v>7</v>
      </c>
      <c r="L46" s="91">
        <v>3</v>
      </c>
      <c r="M46" s="91" t="s">
        <v>103</v>
      </c>
      <c r="N46" s="78"/>
    </row>
    <row r="47" spans="1:14" ht="15" customHeight="1">
      <c r="A47" s="91" t="s">
        <v>128</v>
      </c>
      <c r="B47" s="91" t="s">
        <v>161</v>
      </c>
      <c r="C47" s="92" t="s">
        <v>134</v>
      </c>
      <c r="D47" s="91" t="s">
        <v>101</v>
      </c>
      <c r="E47" s="91" t="s">
        <v>131</v>
      </c>
      <c r="F47" s="91">
        <v>0</v>
      </c>
      <c r="G47" s="91">
        <v>0</v>
      </c>
      <c r="H47" s="91">
        <v>2</v>
      </c>
      <c r="I47" s="91">
        <v>0</v>
      </c>
      <c r="J47" s="91">
        <v>2</v>
      </c>
      <c r="K47" s="91">
        <v>0</v>
      </c>
      <c r="L47" s="91">
        <v>4</v>
      </c>
      <c r="M47" s="91" t="s">
        <v>107</v>
      </c>
      <c r="N47" s="78"/>
    </row>
    <row r="48" spans="1:14" ht="15" customHeight="1">
      <c r="A48" s="91" t="s">
        <v>132</v>
      </c>
      <c r="B48" s="91" t="s">
        <v>162</v>
      </c>
      <c r="C48" s="92" t="s">
        <v>137</v>
      </c>
      <c r="D48" s="91" t="s">
        <v>117</v>
      </c>
      <c r="E48" s="91" t="s">
        <v>131</v>
      </c>
      <c r="F48" s="91">
        <v>0</v>
      </c>
      <c r="G48" s="91">
        <v>0</v>
      </c>
      <c r="H48" s="91">
        <v>2</v>
      </c>
      <c r="I48" s="91">
        <v>0</v>
      </c>
      <c r="J48" s="91">
        <v>2</v>
      </c>
      <c r="K48" s="91">
        <v>0</v>
      </c>
      <c r="L48" s="91">
        <v>2</v>
      </c>
      <c r="M48" s="91" t="s">
        <v>118</v>
      </c>
      <c r="N48" s="78"/>
    </row>
    <row r="49" spans="1:14" ht="15" customHeight="1">
      <c r="A49" s="91" t="s">
        <v>135</v>
      </c>
      <c r="B49" s="91" t="s">
        <v>163</v>
      </c>
      <c r="C49" s="92" t="s">
        <v>140</v>
      </c>
      <c r="D49" s="91" t="s">
        <v>117</v>
      </c>
      <c r="E49" s="91" t="s">
        <v>131</v>
      </c>
      <c r="F49" s="91">
        <v>0</v>
      </c>
      <c r="G49" s="91">
        <v>0</v>
      </c>
      <c r="H49" s="91">
        <v>2</v>
      </c>
      <c r="I49" s="91">
        <v>0</v>
      </c>
      <c r="J49" s="91">
        <v>2</v>
      </c>
      <c r="K49" s="91">
        <v>0</v>
      </c>
      <c r="L49" s="91">
        <v>1</v>
      </c>
      <c r="M49" s="91" t="s">
        <v>118</v>
      </c>
      <c r="N49" s="78"/>
    </row>
    <row r="50" spans="1:14" ht="15" customHeight="1">
      <c r="A50" s="94" t="s">
        <v>141</v>
      </c>
      <c r="B50" s="95"/>
      <c r="C50" s="95"/>
      <c r="D50" s="95"/>
      <c r="E50" s="95"/>
      <c r="F50" s="96">
        <f>SUM(F39:F44)+F45</f>
        <v>9</v>
      </c>
      <c r="G50" s="96">
        <f>SUM(G39:G44)+G45</f>
        <v>0</v>
      </c>
      <c r="H50" s="96">
        <f>SUM(H39:H44)+H45</f>
        <v>13</v>
      </c>
      <c r="I50" s="96">
        <f>SUM(I39:I44)+I45</f>
        <v>0</v>
      </c>
      <c r="J50" s="96">
        <f>SUM(F50:I50)</f>
        <v>22</v>
      </c>
      <c r="K50" s="96">
        <f>SUM(K39:K44)+K45</f>
        <v>63</v>
      </c>
      <c r="L50" s="96">
        <f>SUM(L39:L44)+L45</f>
        <v>30</v>
      </c>
      <c r="M50" s="96"/>
      <c r="N50" s="78"/>
    </row>
    <row r="51" spans="1:14" ht="14.25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</row>
    <row r="52" spans="1:14" ht="42" customHeight="1">
      <c r="A52" s="97" t="s">
        <v>142</v>
      </c>
      <c r="B52" s="98" t="s">
        <v>143</v>
      </c>
      <c r="C52" s="98" t="s">
        <v>143</v>
      </c>
      <c r="D52" s="98" t="s">
        <v>143</v>
      </c>
      <c r="E52" s="98" t="s">
        <v>143</v>
      </c>
      <c r="F52" s="98" t="s">
        <v>143</v>
      </c>
      <c r="G52" s="98" t="s">
        <v>143</v>
      </c>
      <c r="H52" s="98" t="s">
        <v>143</v>
      </c>
      <c r="I52" s="98" t="s">
        <v>143</v>
      </c>
      <c r="J52" s="98" t="s">
        <v>143</v>
      </c>
      <c r="K52" s="98"/>
      <c r="L52" s="78"/>
      <c r="M52" s="78"/>
      <c r="N52" s="78"/>
    </row>
    <row r="53" spans="1:14" ht="14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</row>
    <row r="54" spans="1:14" ht="14.25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</row>
    <row r="55" spans="1:14" ht="14.25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</row>
    <row r="56" spans="1:14" ht="15">
      <c r="A56" s="78"/>
      <c r="B56" s="99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</row>
    <row r="57" spans="1:14" ht="51" customHeight="1">
      <c r="A57" s="100" t="s">
        <v>164</v>
      </c>
      <c r="B57" s="100"/>
      <c r="C57" s="100"/>
      <c r="D57" s="101"/>
      <c r="E57" s="100" t="s">
        <v>165</v>
      </c>
      <c r="F57" s="100"/>
      <c r="G57" s="100"/>
      <c r="H57" s="100"/>
      <c r="I57" s="100" t="s">
        <v>166</v>
      </c>
      <c r="J57" s="100"/>
      <c r="K57" s="100"/>
      <c r="L57" s="100"/>
      <c r="M57" s="100"/>
      <c r="N57" s="78"/>
    </row>
  </sheetData>
  <mergeCells count="23">
    <mergeCell ref="A57:C57"/>
    <mergeCell ref="E57:H57"/>
    <mergeCell ref="I57:M57"/>
    <mergeCell ref="A50:E50"/>
    <mergeCell ref="A52:K52"/>
    <mergeCell ref="A24:A25"/>
    <mergeCell ref="A30:E30"/>
    <mergeCell ref="A32:K32"/>
    <mergeCell ref="A36:N36"/>
    <mergeCell ref="A37:N37"/>
    <mergeCell ref="A45:A46"/>
    <mergeCell ref="A8:H8"/>
    <mergeCell ref="A9:H9"/>
    <mergeCell ref="A10:H10"/>
    <mergeCell ref="A11:H11"/>
    <mergeCell ref="A15:N15"/>
    <mergeCell ref="A16:N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opLeftCell="A33" zoomScale="80" zoomScaleNormal="80" workbookViewId="0">
      <selection activeCell="B70" sqref="B70"/>
    </sheetView>
  </sheetViews>
  <sheetFormatPr defaultRowHeight="12.75"/>
  <cols>
    <col min="1" max="1" width="3.42578125" customWidth="1"/>
    <col min="2" max="2" width="77.42578125" customWidth="1"/>
    <col min="3" max="3" width="14.140625" customWidth="1"/>
    <col min="4" max="6" width="3.5703125" customWidth="1"/>
    <col min="7" max="7" width="9.5703125" customWidth="1"/>
    <col min="8" max="8" width="8.5703125" customWidth="1"/>
    <col min="9" max="9" width="17.85546875" customWidth="1"/>
    <col min="10" max="10" width="4.5703125" customWidth="1"/>
    <col min="11" max="12" width="3.5703125" customWidth="1"/>
    <col min="13" max="14" width="8.5703125" customWidth="1"/>
    <col min="15" max="15" width="20.57031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43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71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20.25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1"/>
      <c r="B12" s="22"/>
      <c r="C12" s="21"/>
      <c r="D12" s="23" t="s">
        <v>2</v>
      </c>
      <c r="E12" s="23"/>
      <c r="F12" s="23"/>
      <c r="G12" s="23"/>
      <c r="H12" s="23"/>
      <c r="I12" s="23"/>
      <c r="J12" s="23" t="s">
        <v>4</v>
      </c>
      <c r="K12" s="23"/>
      <c r="L12" s="23"/>
      <c r="M12" s="23"/>
      <c r="N12" s="23"/>
      <c r="O12" s="23"/>
    </row>
    <row r="13" spans="1:15">
      <c r="A13" s="20" t="s">
        <v>5</v>
      </c>
      <c r="B13" s="23" t="s">
        <v>21</v>
      </c>
      <c r="C13" s="20" t="s">
        <v>6</v>
      </c>
      <c r="D13" s="62" t="s">
        <v>7</v>
      </c>
      <c r="E13" s="63"/>
      <c r="F13" s="63"/>
      <c r="G13" s="20" t="s">
        <v>8</v>
      </c>
      <c r="H13" s="20" t="s">
        <v>9</v>
      </c>
      <c r="I13" s="20" t="s">
        <v>20</v>
      </c>
      <c r="J13" s="62" t="s">
        <v>7</v>
      </c>
      <c r="K13" s="63"/>
      <c r="L13" s="63"/>
      <c r="M13" s="20" t="s">
        <v>8</v>
      </c>
      <c r="N13" s="20" t="s">
        <v>9</v>
      </c>
      <c r="O13" s="20" t="s">
        <v>20</v>
      </c>
    </row>
    <row r="14" spans="1:15">
      <c r="A14" s="20" t="s">
        <v>10</v>
      </c>
      <c r="B14" s="22"/>
      <c r="C14" s="20" t="s">
        <v>24</v>
      </c>
      <c r="D14" s="23" t="s">
        <v>11</v>
      </c>
      <c r="E14" s="23" t="s">
        <v>12</v>
      </c>
      <c r="F14" s="23" t="s">
        <v>13</v>
      </c>
      <c r="G14" s="20" t="s">
        <v>14</v>
      </c>
      <c r="H14" s="20" t="s">
        <v>15</v>
      </c>
      <c r="I14" s="20" t="s">
        <v>25</v>
      </c>
      <c r="J14" s="23" t="s">
        <v>11</v>
      </c>
      <c r="K14" s="23" t="s">
        <v>12</v>
      </c>
      <c r="L14" s="23" t="s">
        <v>13</v>
      </c>
      <c r="M14" s="20" t="s">
        <v>14</v>
      </c>
      <c r="N14" s="20" t="s">
        <v>15</v>
      </c>
      <c r="O14" s="20" t="s">
        <v>25</v>
      </c>
    </row>
    <row r="15" spans="1:15" ht="15">
      <c r="A15" s="24">
        <v>1</v>
      </c>
      <c r="B15" s="25" t="s">
        <v>44</v>
      </c>
      <c r="C15" s="26" t="s">
        <v>26</v>
      </c>
      <c r="D15" s="50">
        <v>2</v>
      </c>
      <c r="E15" s="50">
        <v>2</v>
      </c>
      <c r="F15" s="50"/>
      <c r="G15" s="50" t="s">
        <v>16</v>
      </c>
      <c r="H15" s="50">
        <v>7</v>
      </c>
      <c r="I15" s="51" t="s">
        <v>27</v>
      </c>
      <c r="J15" s="52"/>
      <c r="K15" s="52"/>
      <c r="L15" s="52"/>
      <c r="M15" s="52"/>
      <c r="N15" s="52"/>
      <c r="O15" s="51"/>
    </row>
    <row r="16" spans="1:15" ht="15">
      <c r="A16" s="24">
        <v>2</v>
      </c>
      <c r="B16" s="25" t="s">
        <v>45</v>
      </c>
      <c r="C16" s="26" t="s">
        <v>26</v>
      </c>
      <c r="D16" s="50">
        <v>2</v>
      </c>
      <c r="E16" s="50">
        <v>2</v>
      </c>
      <c r="F16" s="50"/>
      <c r="G16" s="50" t="s">
        <v>16</v>
      </c>
      <c r="H16" s="50">
        <v>7</v>
      </c>
      <c r="I16" s="51" t="s">
        <v>27</v>
      </c>
      <c r="J16" s="52"/>
      <c r="K16" s="52"/>
      <c r="L16" s="52"/>
      <c r="M16" s="52"/>
      <c r="N16" s="52"/>
      <c r="O16" s="51"/>
    </row>
    <row r="17" spans="1:15" ht="15">
      <c r="A17" s="24">
        <v>3</v>
      </c>
      <c r="B17" s="61" t="s">
        <v>64</v>
      </c>
      <c r="C17" s="26" t="s">
        <v>26</v>
      </c>
      <c r="D17" s="50">
        <v>1</v>
      </c>
      <c r="E17" s="50">
        <v>1</v>
      </c>
      <c r="F17" s="50"/>
      <c r="G17" s="50" t="s">
        <v>16</v>
      </c>
      <c r="H17" s="50">
        <v>7</v>
      </c>
      <c r="I17" s="51"/>
      <c r="J17" s="52"/>
      <c r="K17" s="52"/>
      <c r="L17" s="52"/>
      <c r="M17" s="52"/>
      <c r="N17" s="52"/>
      <c r="O17" s="51"/>
    </row>
    <row r="18" spans="1:15" ht="15">
      <c r="A18" s="24">
        <v>4</v>
      </c>
      <c r="B18" s="27" t="s">
        <v>46</v>
      </c>
      <c r="C18" s="26" t="s">
        <v>26</v>
      </c>
      <c r="D18" s="50"/>
      <c r="E18" s="50">
        <v>3</v>
      </c>
      <c r="F18" s="50"/>
      <c r="G18" s="50" t="s">
        <v>14</v>
      </c>
      <c r="H18" s="50">
        <v>5</v>
      </c>
      <c r="I18" s="51">
        <v>1</v>
      </c>
      <c r="J18" s="52"/>
      <c r="K18" s="52"/>
      <c r="L18" s="52"/>
      <c r="M18" s="52"/>
      <c r="N18" s="52"/>
      <c r="O18" s="51"/>
    </row>
    <row r="19" spans="1:15" ht="15">
      <c r="A19" s="24">
        <v>5</v>
      </c>
      <c r="B19" s="25" t="s">
        <v>47</v>
      </c>
      <c r="C19" s="26" t="s">
        <v>26</v>
      </c>
      <c r="D19" s="50"/>
      <c r="E19" s="50"/>
      <c r="F19" s="50"/>
      <c r="G19" s="50"/>
      <c r="H19" s="50"/>
      <c r="I19" s="51"/>
      <c r="J19" s="52">
        <v>2</v>
      </c>
      <c r="K19" s="52">
        <v>1</v>
      </c>
      <c r="L19" s="52"/>
      <c r="M19" s="52" t="s">
        <v>16</v>
      </c>
      <c r="N19" s="52">
        <v>7</v>
      </c>
      <c r="O19" s="51" t="s">
        <v>27</v>
      </c>
    </row>
    <row r="20" spans="1:15" ht="15">
      <c r="A20" s="24">
        <v>6</v>
      </c>
      <c r="B20" s="25" t="s">
        <v>48</v>
      </c>
      <c r="C20" s="26" t="s">
        <v>26</v>
      </c>
      <c r="D20" s="50"/>
      <c r="E20" s="50"/>
      <c r="F20" s="50"/>
      <c r="G20" s="50"/>
      <c r="H20" s="50"/>
      <c r="I20" s="51"/>
      <c r="J20" s="52">
        <v>2</v>
      </c>
      <c r="K20" s="52">
        <v>2</v>
      </c>
      <c r="L20" s="52"/>
      <c r="M20" s="52" t="s">
        <v>16</v>
      </c>
      <c r="N20" s="52">
        <v>6</v>
      </c>
      <c r="O20" s="51" t="s">
        <v>27</v>
      </c>
    </row>
    <row r="21" spans="1:15" ht="15">
      <c r="A21" s="24">
        <v>7</v>
      </c>
      <c r="B21" s="61" t="s">
        <v>63</v>
      </c>
      <c r="C21" s="26" t="s">
        <v>26</v>
      </c>
      <c r="D21" s="50"/>
      <c r="E21" s="50"/>
      <c r="F21" s="50"/>
      <c r="G21" s="50"/>
      <c r="H21" s="50"/>
      <c r="I21" s="51"/>
      <c r="J21" s="52">
        <v>1</v>
      </c>
      <c r="K21" s="52">
        <v>1</v>
      </c>
      <c r="L21" s="52"/>
      <c r="M21" s="52" t="s">
        <v>23</v>
      </c>
      <c r="N21" s="52">
        <v>4</v>
      </c>
      <c r="O21" s="51" t="s">
        <v>27</v>
      </c>
    </row>
    <row r="22" spans="1:15" ht="15">
      <c r="A22" s="24">
        <v>8</v>
      </c>
      <c r="B22" s="27" t="s">
        <v>50</v>
      </c>
      <c r="C22" s="26" t="s">
        <v>26</v>
      </c>
      <c r="D22" s="50"/>
      <c r="E22" s="50"/>
      <c r="F22" s="50"/>
      <c r="G22" s="50"/>
      <c r="H22" s="50"/>
      <c r="I22" s="51"/>
      <c r="J22" s="52">
        <v>1</v>
      </c>
      <c r="K22" s="52">
        <v>1</v>
      </c>
      <c r="L22" s="52"/>
      <c r="M22" s="52" t="s">
        <v>16</v>
      </c>
      <c r="N22" s="52">
        <v>4</v>
      </c>
      <c r="O22" s="51" t="s">
        <v>27</v>
      </c>
    </row>
    <row r="23" spans="1:15" ht="15">
      <c r="A23" s="24">
        <v>9</v>
      </c>
      <c r="B23" s="27" t="s">
        <v>46</v>
      </c>
      <c r="C23" s="26" t="s">
        <v>26</v>
      </c>
      <c r="D23" s="50"/>
      <c r="E23" s="50"/>
      <c r="F23" s="50"/>
      <c r="G23" s="50"/>
      <c r="H23" s="50"/>
      <c r="I23" s="51"/>
      <c r="J23" s="52"/>
      <c r="K23" s="52">
        <v>4</v>
      </c>
      <c r="L23" s="52"/>
      <c r="M23" s="52" t="s">
        <v>14</v>
      </c>
      <c r="N23" s="52">
        <v>5</v>
      </c>
      <c r="O23" s="51">
        <v>1</v>
      </c>
    </row>
    <row r="24" spans="1:15" ht="15">
      <c r="A24" s="10"/>
      <c r="B24" s="13"/>
      <c r="C24" s="13"/>
      <c r="D24" s="53">
        <f>SUM(D15:D23)</f>
        <v>5</v>
      </c>
      <c r="E24" s="53">
        <v>8</v>
      </c>
      <c r="F24" s="53"/>
      <c r="G24" s="53"/>
      <c r="H24" s="54" t="s">
        <v>51</v>
      </c>
      <c r="I24" s="54"/>
      <c r="J24" s="56">
        <f>SUM(J15:J23)</f>
        <v>6</v>
      </c>
      <c r="K24" s="56">
        <v>9</v>
      </c>
      <c r="L24" s="56"/>
      <c r="M24" s="53"/>
      <c r="N24" s="54" t="s">
        <v>51</v>
      </c>
      <c r="O24" s="54"/>
    </row>
    <row r="25" spans="1:15" ht="15">
      <c r="A25" s="37" t="s">
        <v>67</v>
      </c>
      <c r="B25" s="38"/>
      <c r="C25" s="39"/>
      <c r="D25" s="64">
        <v>13</v>
      </c>
      <c r="E25" s="65"/>
      <c r="F25" s="65"/>
      <c r="G25" s="65"/>
      <c r="H25" s="65"/>
      <c r="I25" s="57"/>
      <c r="J25" s="66">
        <v>15</v>
      </c>
      <c r="K25" s="66"/>
      <c r="L25" s="66"/>
      <c r="M25" s="66"/>
      <c r="N25" s="66"/>
      <c r="O25" s="66"/>
    </row>
    <row r="26" spans="1:15" ht="14.25">
      <c r="A26" s="23"/>
      <c r="B26" s="29" t="s">
        <v>28</v>
      </c>
      <c r="C26" s="22"/>
      <c r="D26" s="58"/>
      <c r="E26" s="58"/>
      <c r="F26" s="58"/>
      <c r="G26" s="58"/>
      <c r="H26" s="58"/>
      <c r="I26" s="58"/>
      <c r="J26" s="59"/>
      <c r="K26" s="59"/>
      <c r="L26" s="59"/>
      <c r="M26" s="58"/>
      <c r="N26" s="58"/>
      <c r="O26" s="58"/>
    </row>
    <row r="27" spans="1:15">
      <c r="A27" s="67">
        <v>1</v>
      </c>
      <c r="B27" s="49" t="s">
        <v>52</v>
      </c>
      <c r="C27" s="69" t="s">
        <v>32</v>
      </c>
      <c r="D27" s="70">
        <v>1</v>
      </c>
      <c r="E27" s="70">
        <v>1</v>
      </c>
      <c r="F27" s="70"/>
      <c r="G27" s="70" t="s">
        <v>23</v>
      </c>
      <c r="H27" s="70">
        <v>4</v>
      </c>
      <c r="I27" s="72" t="s">
        <v>27</v>
      </c>
      <c r="J27" s="71"/>
      <c r="K27" s="71"/>
      <c r="L27" s="71"/>
      <c r="M27" s="71"/>
      <c r="N27" s="71"/>
      <c r="O27" s="72"/>
    </row>
    <row r="28" spans="1:15">
      <c r="A28" s="68"/>
      <c r="B28" s="49" t="s">
        <v>65</v>
      </c>
      <c r="C28" s="69"/>
      <c r="D28" s="70"/>
      <c r="E28" s="70"/>
      <c r="F28" s="70"/>
      <c r="G28" s="70"/>
      <c r="H28" s="70"/>
      <c r="I28" s="72"/>
      <c r="J28" s="71"/>
      <c r="K28" s="71"/>
      <c r="L28" s="71"/>
      <c r="M28" s="71"/>
      <c r="N28" s="71"/>
      <c r="O28" s="72"/>
    </row>
    <row r="29" spans="1:15">
      <c r="A29" s="67">
        <v>2</v>
      </c>
      <c r="B29" s="14" t="s">
        <v>53</v>
      </c>
      <c r="C29" s="69" t="s">
        <v>32</v>
      </c>
      <c r="D29" s="70"/>
      <c r="E29" s="70"/>
      <c r="F29" s="70"/>
      <c r="G29" s="70"/>
      <c r="H29" s="70"/>
      <c r="I29" s="72"/>
      <c r="J29" s="71">
        <v>1</v>
      </c>
      <c r="K29" s="71">
        <v>1</v>
      </c>
      <c r="L29" s="71"/>
      <c r="M29" s="71" t="s">
        <v>23</v>
      </c>
      <c r="N29" s="71">
        <v>4</v>
      </c>
      <c r="O29" s="72" t="s">
        <v>27</v>
      </c>
    </row>
    <row r="30" spans="1:15">
      <c r="A30" s="68"/>
      <c r="B30" s="49" t="s">
        <v>49</v>
      </c>
      <c r="C30" s="69"/>
      <c r="D30" s="70"/>
      <c r="E30" s="70"/>
      <c r="F30" s="70"/>
      <c r="G30" s="70"/>
      <c r="H30" s="70"/>
      <c r="I30" s="72"/>
      <c r="J30" s="71"/>
      <c r="K30" s="71"/>
      <c r="L30" s="71"/>
      <c r="M30" s="71"/>
      <c r="N30" s="71"/>
      <c r="O30" s="72"/>
    </row>
    <row r="31" spans="1:15" ht="14.25">
      <c r="A31" s="30"/>
      <c r="B31" s="30"/>
      <c r="C31" s="31"/>
      <c r="D31" s="55">
        <v>1</v>
      </c>
      <c r="E31" s="55">
        <v>1</v>
      </c>
      <c r="F31" s="55"/>
      <c r="G31" s="53"/>
      <c r="H31" s="60" t="s">
        <v>54</v>
      </c>
      <c r="I31" s="60"/>
      <c r="J31" s="55">
        <v>1</v>
      </c>
      <c r="K31" s="55">
        <v>1</v>
      </c>
      <c r="L31" s="55"/>
      <c r="M31" s="55"/>
      <c r="N31" s="60" t="s">
        <v>54</v>
      </c>
      <c r="O31" s="60"/>
    </row>
    <row r="32" spans="1:15" ht="15">
      <c r="A32" s="13"/>
      <c r="B32" s="9" t="s">
        <v>66</v>
      </c>
      <c r="C32" s="13"/>
      <c r="D32" s="73">
        <v>15</v>
      </c>
      <c r="E32" s="74"/>
      <c r="F32" s="74"/>
      <c r="G32" s="74"/>
      <c r="H32" s="54" t="s">
        <v>17</v>
      </c>
      <c r="I32" s="54"/>
      <c r="J32" s="75">
        <v>17</v>
      </c>
      <c r="K32" s="74"/>
      <c r="L32" s="74"/>
      <c r="M32" s="74"/>
      <c r="N32" s="54" t="s">
        <v>17</v>
      </c>
      <c r="O32" s="54"/>
    </row>
    <row r="33" spans="1:15">
      <c r="A33" s="6"/>
      <c r="B33" s="28" t="s">
        <v>69</v>
      </c>
      <c r="C33" s="6"/>
      <c r="D33" s="7"/>
      <c r="E33" s="6"/>
      <c r="F33" s="6"/>
      <c r="G33" s="6"/>
      <c r="H33" s="8"/>
      <c r="I33" s="8"/>
      <c r="J33" s="8"/>
      <c r="K33" s="6"/>
      <c r="L33" s="6"/>
      <c r="M33" s="6"/>
      <c r="N33" s="6"/>
      <c r="O33" s="8"/>
    </row>
    <row r="34" spans="1:15">
      <c r="A34" s="6"/>
      <c r="B34" s="10" t="s">
        <v>68</v>
      </c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6"/>
      <c r="B35" s="11" t="s">
        <v>70</v>
      </c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11" t="s">
        <v>40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33" t="s">
        <v>41</v>
      </c>
      <c r="C38" s="32"/>
      <c r="D38" s="34"/>
      <c r="E38" s="35"/>
      <c r="F38" s="35"/>
      <c r="G38" s="35"/>
      <c r="H38" s="35"/>
      <c r="I38" s="35"/>
      <c r="J38" s="36"/>
      <c r="K38" s="36"/>
      <c r="L38" s="36"/>
      <c r="M38" s="36"/>
      <c r="N38" s="36" t="s">
        <v>72</v>
      </c>
      <c r="O38" s="35"/>
    </row>
    <row r="39" spans="1:15">
      <c r="A39" s="1"/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6"/>
      <c r="B40" s="10" t="s">
        <v>22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5">
      <c r="A41" s="2"/>
      <c r="B41" s="16" t="s">
        <v>55</v>
      </c>
      <c r="C41" s="13" t="s">
        <v>33</v>
      </c>
      <c r="D41" s="17">
        <v>1</v>
      </c>
      <c r="E41" s="17">
        <v>2</v>
      </c>
      <c r="F41" s="17"/>
      <c r="G41" s="17" t="s">
        <v>14</v>
      </c>
      <c r="H41" s="17">
        <v>4</v>
      </c>
      <c r="I41" s="12" t="s">
        <v>27</v>
      </c>
      <c r="J41" s="18"/>
      <c r="K41" s="18"/>
      <c r="L41" s="18"/>
      <c r="M41" s="18"/>
      <c r="N41" s="18"/>
      <c r="O41" s="12"/>
    </row>
    <row r="42" spans="1:15" ht="15">
      <c r="A42" s="2"/>
      <c r="B42" s="16" t="s">
        <v>56</v>
      </c>
      <c r="C42" s="13" t="s">
        <v>33</v>
      </c>
      <c r="D42" s="17">
        <v>2</v>
      </c>
      <c r="E42" s="17">
        <v>2</v>
      </c>
      <c r="F42" s="17"/>
      <c r="G42" s="17" t="s">
        <v>23</v>
      </c>
      <c r="H42" s="17">
        <v>6</v>
      </c>
      <c r="I42" s="12" t="s">
        <v>27</v>
      </c>
      <c r="J42" s="18"/>
      <c r="K42" s="18"/>
      <c r="L42" s="18"/>
      <c r="M42" s="18"/>
      <c r="N42" s="18"/>
      <c r="O42" s="12"/>
    </row>
    <row r="43" spans="1:15" ht="15">
      <c r="A43" s="2"/>
      <c r="B43" s="16" t="s">
        <v>61</v>
      </c>
      <c r="C43" s="13" t="s">
        <v>33</v>
      </c>
      <c r="D43" s="17"/>
      <c r="E43" s="17">
        <v>2</v>
      </c>
      <c r="F43" s="17"/>
      <c r="G43" s="17" t="s">
        <v>14</v>
      </c>
      <c r="H43" s="17">
        <v>2</v>
      </c>
      <c r="I43" s="12">
        <v>1</v>
      </c>
      <c r="J43" s="18"/>
      <c r="K43" s="18"/>
      <c r="L43" s="18"/>
      <c r="M43" s="18"/>
      <c r="N43" s="18"/>
      <c r="O43" s="12"/>
    </row>
    <row r="44" spans="1:15" ht="15">
      <c r="A44" s="2"/>
      <c r="B44" s="16" t="s">
        <v>62</v>
      </c>
      <c r="C44" s="13" t="s">
        <v>33</v>
      </c>
      <c r="D44" s="17"/>
      <c r="E44" s="17">
        <v>2</v>
      </c>
      <c r="F44" s="17"/>
      <c r="G44" s="17" t="s">
        <v>14</v>
      </c>
      <c r="H44" s="17">
        <v>1</v>
      </c>
      <c r="I44" s="12">
        <v>1</v>
      </c>
      <c r="J44" s="18"/>
      <c r="K44" s="18"/>
      <c r="L44" s="18"/>
      <c r="M44" s="18"/>
      <c r="N44" s="18"/>
      <c r="O44" s="12"/>
    </row>
    <row r="45" spans="1:15" ht="15">
      <c r="A45" s="2"/>
      <c r="B45" s="16" t="s">
        <v>57</v>
      </c>
      <c r="C45" s="13" t="s">
        <v>33</v>
      </c>
      <c r="D45" s="17"/>
      <c r="E45" s="17"/>
      <c r="F45" s="17"/>
      <c r="G45" s="17"/>
      <c r="H45" s="17"/>
      <c r="I45" s="12"/>
      <c r="J45" s="18">
        <v>2</v>
      </c>
      <c r="K45" s="18">
        <v>2</v>
      </c>
      <c r="L45" s="18"/>
      <c r="M45" s="18" t="s">
        <v>16</v>
      </c>
      <c r="N45" s="18">
        <v>5</v>
      </c>
      <c r="O45" s="12" t="s">
        <v>27</v>
      </c>
    </row>
    <row r="46" spans="1:15" ht="15">
      <c r="A46" s="2"/>
      <c r="B46" s="16" t="s">
        <v>61</v>
      </c>
      <c r="C46" s="13" t="s">
        <v>33</v>
      </c>
      <c r="D46" s="17"/>
      <c r="E46" s="17"/>
      <c r="F46" s="17"/>
      <c r="G46" s="17"/>
      <c r="H46" s="17"/>
      <c r="I46" s="12"/>
      <c r="J46" s="18"/>
      <c r="K46" s="18">
        <v>2</v>
      </c>
      <c r="L46" s="18"/>
      <c r="M46" s="18" t="s">
        <v>14</v>
      </c>
      <c r="N46" s="18">
        <v>2</v>
      </c>
      <c r="O46" s="12">
        <v>1</v>
      </c>
    </row>
    <row r="47" spans="1:15" ht="15">
      <c r="A47" s="2"/>
      <c r="B47" s="14" t="s">
        <v>62</v>
      </c>
      <c r="C47" s="13" t="s">
        <v>33</v>
      </c>
      <c r="D47" s="17"/>
      <c r="E47" s="17"/>
      <c r="F47" s="17"/>
      <c r="G47" s="17"/>
      <c r="H47" s="17"/>
      <c r="I47" s="12"/>
      <c r="J47" s="18"/>
      <c r="K47" s="18">
        <v>2</v>
      </c>
      <c r="L47" s="18"/>
      <c r="M47" s="18" t="s">
        <v>14</v>
      </c>
      <c r="N47" s="18">
        <v>1</v>
      </c>
      <c r="O47" s="12">
        <v>1</v>
      </c>
    </row>
    <row r="48" spans="1:15">
      <c r="B48" s="48" t="s">
        <v>58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B49" s="40" t="s">
        <v>59</v>
      </c>
      <c r="C49" s="41" t="s">
        <v>33</v>
      </c>
      <c r="D49" s="42">
        <v>2</v>
      </c>
      <c r="E49" s="42">
        <v>2</v>
      </c>
      <c r="F49" s="42"/>
      <c r="G49" s="43" t="s">
        <v>16</v>
      </c>
      <c r="H49" s="42">
        <v>4</v>
      </c>
      <c r="I49" s="44" t="s">
        <v>27</v>
      </c>
      <c r="J49" s="45"/>
      <c r="K49" s="45"/>
      <c r="L49" s="45"/>
      <c r="M49" s="45"/>
      <c r="N49" s="45"/>
      <c r="O49" s="42"/>
    </row>
    <row r="50" spans="1:15">
      <c r="B50" s="40" t="s">
        <v>60</v>
      </c>
      <c r="C50" s="41" t="s">
        <v>33</v>
      </c>
      <c r="D50" s="42">
        <v>1</v>
      </c>
      <c r="E50" s="42">
        <v>2</v>
      </c>
      <c r="F50" s="42"/>
      <c r="G50" s="43" t="s">
        <v>23</v>
      </c>
      <c r="H50" s="42">
        <v>6</v>
      </c>
      <c r="I50" s="46" t="s">
        <v>27</v>
      </c>
      <c r="J50" s="45"/>
      <c r="K50" s="45"/>
      <c r="L50" s="45"/>
      <c r="M50" s="47"/>
      <c r="N50" s="45"/>
      <c r="O50" s="42"/>
    </row>
    <row r="51" spans="1:15">
      <c r="B51" s="15"/>
    </row>
    <row r="52" spans="1:15">
      <c r="B52" s="15"/>
    </row>
    <row r="53" spans="1:15">
      <c r="A53" s="2"/>
      <c r="B53" s="2" t="s">
        <v>30</v>
      </c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B54" s="19" t="s">
        <v>31</v>
      </c>
    </row>
    <row r="55" spans="1:15">
      <c r="B55" s="19" t="s">
        <v>29</v>
      </c>
    </row>
    <row r="56" spans="1:15">
      <c r="B56" s="19" t="s">
        <v>34</v>
      </c>
    </row>
    <row r="57" spans="1:15">
      <c r="B57" s="19"/>
    </row>
    <row r="59" spans="1:15">
      <c r="A59" s="2"/>
      <c r="B59" s="5" t="s">
        <v>0</v>
      </c>
      <c r="C59" s="5" t="s">
        <v>1</v>
      </c>
      <c r="D59" s="2"/>
      <c r="E59" s="2"/>
      <c r="F59" s="2"/>
      <c r="G59" s="2"/>
      <c r="H59" s="2"/>
      <c r="I59" s="2"/>
      <c r="J59" s="76" t="s">
        <v>3</v>
      </c>
      <c r="K59" s="77"/>
      <c r="L59" s="77"/>
      <c r="M59" s="77"/>
      <c r="N59" s="77"/>
      <c r="O59" s="77"/>
    </row>
    <row r="60" spans="1:15">
      <c r="B60" s="19" t="s">
        <v>37</v>
      </c>
      <c r="C60" s="19" t="s">
        <v>39</v>
      </c>
      <c r="J60" s="19" t="s">
        <v>38</v>
      </c>
    </row>
  </sheetData>
  <mergeCells count="35">
    <mergeCell ref="D32:G32"/>
    <mergeCell ref="J32:M32"/>
    <mergeCell ref="J59:O59"/>
    <mergeCell ref="J29:J30"/>
    <mergeCell ref="K29:K30"/>
    <mergeCell ref="L29:L30"/>
    <mergeCell ref="M29:M30"/>
    <mergeCell ref="N29:N30"/>
    <mergeCell ref="O29:O30"/>
    <mergeCell ref="G29:G30"/>
    <mergeCell ref="H29:H30"/>
    <mergeCell ref="I29:I30"/>
    <mergeCell ref="H27:H28"/>
    <mergeCell ref="I27:I28"/>
    <mergeCell ref="A29:A30"/>
    <mergeCell ref="C29:C30"/>
    <mergeCell ref="D29:D30"/>
    <mergeCell ref="E29:E30"/>
    <mergeCell ref="F29:F30"/>
    <mergeCell ref="D13:F13"/>
    <mergeCell ref="J13:L13"/>
    <mergeCell ref="D25:H25"/>
    <mergeCell ref="J25:O25"/>
    <mergeCell ref="A27:A28"/>
    <mergeCell ref="C27:C28"/>
    <mergeCell ref="D27:D28"/>
    <mergeCell ref="E27:E28"/>
    <mergeCell ref="F27:F28"/>
    <mergeCell ref="G27:G28"/>
    <mergeCell ref="N27:N28"/>
    <mergeCell ref="O27:O28"/>
    <mergeCell ref="J27:J28"/>
    <mergeCell ref="K27:K28"/>
    <mergeCell ref="L27:L28"/>
    <mergeCell ref="M27:M28"/>
  </mergeCells>
  <pageMargins left="0.7" right="0.7" top="0.75" bottom="0.75" header="0.3" footer="0.3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2023-06-12T15:09:07Z</cp:lastPrinted>
  <dcterms:created xsi:type="dcterms:W3CDTF">2018-04-18T08:50:26Z</dcterms:created>
  <dcterms:modified xsi:type="dcterms:W3CDTF">2026-09-08T04:57:37Z</dcterms:modified>
</cp:coreProperties>
</file>