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40" yWindow="525" windowWidth="29040" windowHeight="16440"/>
  </bookViews>
  <sheets>
    <sheet name="Anul II" sheetId="4" r:id="rId1"/>
    <sheet name="Anul III" sheetId="3" r:id="rId2"/>
  </sheets>
  <definedNames>
    <definedName name="_xlnm.Print_Area" localSheetId="1">'Anul III'!$A$1:$O$59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4" l="1"/>
  <c r="J36" i="4"/>
  <c r="J29" i="4"/>
  <c r="F29" i="4"/>
  <c r="E29" i="4"/>
  <c r="D29" i="4"/>
  <c r="D32" i="3"/>
  <c r="E32" i="3"/>
  <c r="F32" i="3"/>
  <c r="J32" i="3"/>
  <c r="L32" i="3"/>
</calcChain>
</file>

<file path=xl/sharedStrings.xml><?xml version="1.0" encoding="utf-8"?>
<sst xmlns="http://schemas.openxmlformats.org/spreadsheetml/2006/main" count="247" uniqueCount="104">
  <si>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</si>
  <si>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</si>
  <si>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</si>
  <si>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</si>
  <si>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</si>
  <si>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</si>
  <si>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</si>
  <si>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</si>
  <si>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</si>
  <si>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</si>
  <si>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</si>
  <si>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disciplinei</t>
  </si>
  <si>
    <t>c.t.</t>
  </si>
  <si>
    <t>l.p.</t>
  </si>
  <si>
    <t>sem.</t>
  </si>
  <si>
    <t>verificare</t>
  </si>
  <si>
    <t xml:space="preserve">  credite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</si>
  <si>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</si>
  <si>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</si>
  <si>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</si>
  <si>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</si>
  <si>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predare</t>
  </si>
  <si>
    <t>Discipline obligatorii</t>
  </si>
  <si>
    <t>Discipline facultative</t>
  </si>
  <si>
    <t>Susținerea lucrării de licență</t>
  </si>
  <si>
    <t>Discipline opționale</t>
  </si>
  <si>
    <t>Activități didactice cu credite peste cele prevăzute de legislație</t>
  </si>
  <si>
    <t>FACULTATEA DE GEOGRAFIE</t>
  </si>
  <si>
    <t>DOMENIUL: GEOGRAFIE</t>
  </si>
  <si>
    <t>PROGRAMUL DE STUDII UNIVERSITARE DE LICENȚĂ: HIDROLOGIE ȘI METEOROLOGIE</t>
  </si>
  <si>
    <t>Geologia fizică a României (structură și relief)</t>
  </si>
  <si>
    <t>Geografia umană a României</t>
  </si>
  <si>
    <t>Geografia mediului</t>
  </si>
  <si>
    <t>Meteorologie sinoptică</t>
  </si>
  <si>
    <t>Gospodărirea apelor</t>
  </si>
  <si>
    <t>Climatologie urbană</t>
  </si>
  <si>
    <t>Geografia economică a României</t>
  </si>
  <si>
    <t>Prognoze meteorologice</t>
  </si>
  <si>
    <t>Calitatea apelor</t>
  </si>
  <si>
    <t xml:space="preserve">Hidrologie urbană </t>
  </si>
  <si>
    <t>Aplicații ale statisticii în geografie</t>
  </si>
  <si>
    <t>Atmosfera și calitatea aerului</t>
  </si>
  <si>
    <t>Hidrobiologie</t>
  </si>
  <si>
    <t>Protecția mediului în România</t>
  </si>
  <si>
    <t>Introducere în fizica atmosferei</t>
  </si>
  <si>
    <t>Geografia fizică a României (climă, ape, vegetație, soluri)</t>
  </si>
  <si>
    <t xml:space="preserve">        Total ore obligatorii / săptămână</t>
  </si>
  <si>
    <t>Total ore / săptămână</t>
  </si>
  <si>
    <r>
      <t xml:space="preserve">DURATA STUDIILOR: </t>
    </r>
    <r>
      <rPr>
        <b/>
        <sz val="10"/>
        <rFont val="Arial"/>
        <family val="2"/>
      </rPr>
      <t>3 ANI (180 ECTS)</t>
    </r>
  </si>
  <si>
    <t>Geografia regională a României (Carpații și Subcarpații)</t>
  </si>
  <si>
    <t>Geografia regională a României (dealurile, podișurile și câmpiile)</t>
  </si>
  <si>
    <t>27 ECTS</t>
  </si>
  <si>
    <t>PROF. UNIV. DR. MARIAN PREDA</t>
  </si>
  <si>
    <t>PROF. UNIV. DR. ALEXANDRU NEDELEA</t>
  </si>
  <si>
    <t>CONF.UNIV.DR. ADRIAN TIȘCOVSCHI</t>
  </si>
  <si>
    <t xml:space="preserve">EXAMEN DE LICENȚĂ - 10 CREDITE </t>
  </si>
  <si>
    <t>Practică în vederea elaborării lucrării de licență (5 zile lucrătoare x 8 ore = 40 ore)</t>
  </si>
  <si>
    <t xml:space="preserve">E </t>
  </si>
  <si>
    <t>E</t>
  </si>
  <si>
    <t xml:space="preserve">C </t>
  </si>
  <si>
    <t xml:space="preserve">V </t>
  </si>
  <si>
    <t>C</t>
  </si>
  <si>
    <t>V</t>
  </si>
  <si>
    <t xml:space="preserve">F </t>
  </si>
  <si>
    <t>F</t>
  </si>
  <si>
    <t>S</t>
  </si>
  <si>
    <t>*Tipul disciplinei: F-fundamentală, S-de specialitate, C-complementară</t>
  </si>
  <si>
    <t>** Tip predare: 1-față în față, 2-mixt, curs-50% față în față + 50% online, 3-100% online</t>
  </si>
  <si>
    <t>***Se va alege minim o disciplină din cele două propuse</t>
  </si>
  <si>
    <t>****Orele se pot efectua și cumulat</t>
  </si>
  <si>
    <t>Geografia continentelor extraeuropene***</t>
  </si>
  <si>
    <t>Medii geografice extraeuropene***</t>
  </si>
  <si>
    <t>Activități de voluntariat</t>
  </si>
  <si>
    <t>Total ore/an: 596</t>
  </si>
  <si>
    <t>Total ore de curs: 326 din care 0% online</t>
  </si>
  <si>
    <t>Total ore de activități practice: 270 din care 0% online</t>
  </si>
  <si>
    <t>ANUL III 2026 - 2027   PLAN DE ÎNVĂȚĂMÂNT</t>
  </si>
  <si>
    <t>ANUL II 2026 - 2027   PLAN DE ÎNVĂȚĂMÂNT</t>
  </si>
  <si>
    <t>Geomorfologie (morfosculpturală)</t>
  </si>
  <si>
    <t>Geografia solurilor</t>
  </si>
  <si>
    <t>Geografia populației</t>
  </si>
  <si>
    <t>Topoclimatologie</t>
  </si>
  <si>
    <t xml:space="preserve">              </t>
  </si>
  <si>
    <t>Fenomene atmosferice și climatice de risc</t>
  </si>
  <si>
    <t>Hidrometrie și baze de date</t>
  </si>
  <si>
    <t>Geografia resurselor energetice marine</t>
  </si>
  <si>
    <t>Geomorfologie (climatică și fluviatilă)</t>
  </si>
  <si>
    <t>Biogeografie</t>
  </si>
  <si>
    <t>Agroclimatologie</t>
  </si>
  <si>
    <t>Fenomene hidrice de risc</t>
  </si>
  <si>
    <t>Biometeorologie</t>
  </si>
  <si>
    <t>Prognoze hidrologice</t>
  </si>
  <si>
    <t>Practică: practică profesională 2 săptămâni (10 zile lucrătoare x 8 ore + 4 ore colocviu = 84 ore)</t>
  </si>
  <si>
    <t>26 ECTS</t>
  </si>
  <si>
    <t>Geografia așezărilor umane***</t>
  </si>
  <si>
    <t>Geografia habitatului uman***</t>
  </si>
  <si>
    <t>Geografia Europei***</t>
  </si>
  <si>
    <t>Medii geografice europene***</t>
  </si>
  <si>
    <t xml:space="preserve">Total ore / săptămână </t>
  </si>
  <si>
    <t>Total ore/an: 756</t>
  </si>
  <si>
    <t>Total ore de curs: 364 din care 0% online</t>
  </si>
  <si>
    <t>Total ore de activități practice: 392 din care 0% online</t>
  </si>
  <si>
    <t>Hidrogeologie</t>
  </si>
  <si>
    <t>Activități aplicative/CIVIS****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</si>
</sst>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4"/>
      <name val="Arial"/>
      <family val="2"/>
    </font>
    <font>
      <sz val="10"/>
      <name val="Times New Roman"/>
      <family val="1"/>
      <charset val="238"/>
    </font>
    <font>
      <b/>
      <sz val="11"/>
      <color rgb="FFDD080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FFCC"/>
        <bgColor rgb="FFFFFF99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15" xfId="0" applyFont="1" applyFill="1" applyBorder="1"/>
    <xf numFmtId="0" fontId="1" fillId="2" borderId="7" xfId="0" applyFont="1" applyFill="1" applyBorder="1"/>
    <xf numFmtId="0" fontId="1" fillId="2" borderId="16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1" fillId="0" borderId="21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2" fillId="2" borderId="29" xfId="0" applyFont="1" applyFill="1" applyBorder="1"/>
    <xf numFmtId="0" fontId="7" fillId="0" borderId="33" xfId="0" applyFont="1" applyBorder="1"/>
    <xf numFmtId="0" fontId="2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2" borderId="34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2" borderId="30" xfId="0" applyFont="1" applyFill="1" applyBorder="1"/>
    <xf numFmtId="0" fontId="9" fillId="2" borderId="31" xfId="0" applyFont="1" applyFill="1" applyBorder="1"/>
    <xf numFmtId="0" fontId="9" fillId="2" borderId="32" xfId="0" applyFont="1" applyFill="1" applyBorder="1"/>
    <xf numFmtId="0" fontId="9" fillId="2" borderId="9" xfId="0" applyFont="1" applyFill="1" applyBorder="1"/>
    <xf numFmtId="0" fontId="9" fillId="2" borderId="7" xfId="0" applyFont="1" applyFill="1" applyBorder="1"/>
    <xf numFmtId="0" fontId="9" fillId="2" borderId="26" xfId="0" applyFont="1" applyFill="1" applyBorder="1"/>
    <xf numFmtId="0" fontId="9" fillId="2" borderId="7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0" fontId="9" fillId="2" borderId="27" xfId="0" applyFont="1" applyFill="1" applyBorder="1"/>
    <xf numFmtId="0" fontId="9" fillId="2" borderId="16" xfId="0" applyFont="1" applyFill="1" applyBorder="1"/>
    <xf numFmtId="0" fontId="9" fillId="0" borderId="12" xfId="0" applyFont="1" applyBorder="1" applyAlignment="1">
      <alignment horizontal="right"/>
    </xf>
    <xf numFmtId="0" fontId="9" fillId="0" borderId="33" xfId="0" applyFont="1" applyBorder="1" applyAlignment="1">
      <alignment horizontal="center" vertical="center"/>
    </xf>
    <xf numFmtId="0" fontId="1" fillId="0" borderId="36" xfId="0" applyFont="1" applyBorder="1"/>
    <xf numFmtId="0" fontId="1" fillId="0" borderId="36" xfId="0" applyFont="1" applyBorder="1" applyAlignment="1">
      <alignment wrapText="1"/>
    </xf>
    <xf numFmtId="0" fontId="2" fillId="0" borderId="36" xfId="0" applyFont="1" applyBorder="1"/>
    <xf numFmtId="0" fontId="1" fillId="0" borderId="9" xfId="0" applyFont="1" applyBorder="1"/>
    <xf numFmtId="0" fontId="12" fillId="0" borderId="36" xfId="0" applyFont="1" applyBorder="1"/>
    <xf numFmtId="0" fontId="12" fillId="0" borderId="0" xfId="0" applyFont="1"/>
    <xf numFmtId="0" fontId="5" fillId="0" borderId="36" xfId="0" applyFont="1" applyBorder="1" applyAlignment="1">
      <alignment vertical="center"/>
    </xf>
    <xf numFmtId="0" fontId="13" fillId="0" borderId="26" xfId="0" applyFont="1" applyBorder="1"/>
    <xf numFmtId="0" fontId="14" fillId="0" borderId="38" xfId="0" applyFont="1" applyBorder="1"/>
    <xf numFmtId="0" fontId="11" fillId="0" borderId="0" xfId="0" applyFont="1"/>
    <xf numFmtId="0" fontId="12" fillId="0" borderId="36" xfId="0" applyFont="1" applyBorder="1" applyAlignment="1">
      <alignment horizontal="left"/>
    </xf>
    <xf numFmtId="0" fontId="17" fillId="0" borderId="36" xfId="0" applyFont="1" applyBorder="1" applyAlignment="1">
      <alignment vertical="center"/>
    </xf>
    <xf numFmtId="0" fontId="9" fillId="0" borderId="15" xfId="0" applyFont="1" applyBorder="1"/>
    <xf numFmtId="0" fontId="2" fillId="0" borderId="42" xfId="0" applyFont="1" applyBorder="1"/>
    <xf numFmtId="0" fontId="15" fillId="0" borderId="26" xfId="0" applyFont="1" applyBorder="1" applyAlignment="1">
      <alignment horizontal="center" vertical="center"/>
    </xf>
    <xf numFmtId="0" fontId="16" fillId="0" borderId="26" xfId="0" applyFont="1" applyBorder="1"/>
    <xf numFmtId="0" fontId="2" fillId="0" borderId="17" xfId="0" applyFont="1" applyBorder="1"/>
    <xf numFmtId="0" fontId="9" fillId="3" borderId="36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11" fillId="0" borderId="9" xfId="0" applyFont="1" applyBorder="1"/>
    <xf numFmtId="0" fontId="5" fillId="0" borderId="9" xfId="0" applyFont="1" applyBorder="1" applyAlignment="1">
      <alignment vertical="center" wrapText="1"/>
    </xf>
    <xf numFmtId="0" fontId="17" fillId="0" borderId="24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wrapText="1"/>
    </xf>
    <xf numFmtId="0" fontId="9" fillId="3" borderId="41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16" fillId="0" borderId="44" xfId="0" applyFont="1" applyBorder="1"/>
    <xf numFmtId="0" fontId="16" fillId="0" borderId="4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/>
    </xf>
    <xf numFmtId="0" fontId="9" fillId="3" borderId="46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right" vertical="center"/>
    </xf>
    <xf numFmtId="0" fontId="6" fillId="0" borderId="49" xfId="0" applyFont="1" applyBorder="1"/>
    <xf numFmtId="0" fontId="8" fillId="0" borderId="50" xfId="0" applyFont="1" applyBorder="1" applyAlignment="1">
      <alignment horizontal="left"/>
    </xf>
    <xf numFmtId="0" fontId="6" fillId="0" borderId="42" xfId="0" applyFont="1" applyBorder="1"/>
    <xf numFmtId="0" fontId="1" fillId="0" borderId="39" xfId="0" applyFont="1" applyBorder="1" applyAlignment="1">
      <alignment horizontal="left"/>
    </xf>
    <xf numFmtId="0" fontId="10" fillId="0" borderId="44" xfId="0" applyFont="1" applyBorder="1"/>
    <xf numFmtId="0" fontId="2" fillId="0" borderId="36" xfId="0" applyFont="1" applyBorder="1" applyAlignment="1">
      <alignment horizontal="left"/>
    </xf>
    <xf numFmtId="0" fontId="18" fillId="0" borderId="9" xfId="0" applyFont="1" applyBorder="1"/>
    <xf numFmtId="0" fontId="9" fillId="5" borderId="36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" fillId="0" borderId="0" xfId="0" applyFont="1"/>
    <xf numFmtId="0" fontId="10" fillId="0" borderId="6" xfId="0" applyFont="1" applyBorder="1" applyAlignment="1">
      <alignment horizontal="center" vertical="center"/>
    </xf>
    <xf numFmtId="0" fontId="11" fillId="0" borderId="0" xfId="0" applyFont="1"/>
    <xf numFmtId="0" fontId="10" fillId="0" borderId="2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9" fillId="0" borderId="11" xfId="0" applyFont="1" applyBorder="1"/>
    <xf numFmtId="0" fontId="9" fillId="0" borderId="8" xfId="0" applyFont="1" applyBorder="1"/>
    <xf numFmtId="0" fontId="10" fillId="0" borderId="6" xfId="0" applyFont="1" applyBorder="1" applyAlignment="1">
      <alignment horizontal="center" vertical="center"/>
    </xf>
    <xf numFmtId="0" fontId="1" fillId="0" borderId="0" xfId="0" applyFont="1"/>
    <xf numFmtId="0" fontId="11" fillId="0" borderId="0" xfId="0" applyFont="1"/>
    <xf numFmtId="0" fontId="1" fillId="2" borderId="6" xfId="0" applyFont="1" applyFill="1" applyBorder="1" applyAlignment="1">
      <alignment horizontal="center"/>
    </xf>
    <xf numFmtId="0" fontId="2" fillId="0" borderId="11" xfId="0" applyFont="1" applyBorder="1"/>
    <xf numFmtId="0" fontId="2" fillId="0" borderId="8" xfId="0" applyFont="1" applyBorder="1"/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2" borderId="8" xfId="0" applyFont="1" applyFill="1" applyBorder="1"/>
    <xf numFmtId="0" fontId="1" fillId="2" borderId="6" xfId="0" applyFont="1" applyFill="1" applyBorder="1"/>
    <xf numFmtId="0" fontId="2" fillId="0" borderId="34" xfId="0" applyFont="1" applyBorder="1"/>
    <xf numFmtId="0" fontId="1" fillId="2" borderId="54" xfId="0" applyFont="1" applyFill="1" applyBorder="1" applyAlignment="1">
      <alignment horizontal="center" vertical="center"/>
    </xf>
    <xf numFmtId="0" fontId="1" fillId="2" borderId="26" xfId="0" applyFont="1" applyFill="1" applyBorder="1"/>
    <xf numFmtId="0" fontId="1" fillId="2" borderId="27" xfId="0" applyFont="1" applyFill="1" applyBorder="1"/>
    <xf numFmtId="0" fontId="1" fillId="2" borderId="55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59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9" fillId="4" borderId="66" xfId="0" applyFont="1" applyFill="1" applyBorder="1" applyAlignment="1">
      <alignment horizontal="center" vertical="center"/>
    </xf>
    <xf numFmtId="0" fontId="9" fillId="4" borderId="67" xfId="0" applyFont="1" applyFill="1" applyBorder="1" applyAlignment="1">
      <alignment horizontal="center" vertical="center"/>
    </xf>
    <xf numFmtId="0" fontId="9" fillId="4" borderId="6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9" fillId="4" borderId="25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3" xfId="0" applyFont="1" applyBorder="1" applyAlignment="1">
      <alignment horizontal="left" vertical="center" wrapText="1"/>
    </xf>
    <xf numFmtId="0" fontId="9" fillId="3" borderId="69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5" fillId="4" borderId="68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5" fillId="0" borderId="36" xfId="0" applyFont="1" applyBorder="1" applyAlignment="1">
      <alignment vertical="center" wrapText="1"/>
    </xf>
    <xf numFmtId="0" fontId="9" fillId="3" borderId="72" xfId="0" applyFont="1" applyFill="1" applyBorder="1" applyAlignment="1">
      <alignment horizontal="center" vertical="center"/>
    </xf>
    <xf numFmtId="0" fontId="9" fillId="3" borderId="73" xfId="0" applyFont="1" applyFill="1" applyBorder="1" applyAlignment="1">
      <alignment horizontal="center" vertical="center"/>
    </xf>
    <xf numFmtId="0" fontId="9" fillId="3" borderId="74" xfId="0" applyFont="1" applyFill="1" applyBorder="1" applyAlignment="1">
      <alignment horizontal="center" vertical="center"/>
    </xf>
    <xf numFmtId="0" fontId="9" fillId="3" borderId="75" xfId="0" applyFont="1" applyFill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 wrapText="1"/>
    </xf>
    <xf numFmtId="0" fontId="9" fillId="4" borderId="72" xfId="0" applyFont="1" applyFill="1" applyBorder="1" applyAlignment="1">
      <alignment horizontal="center" vertical="center"/>
    </xf>
    <xf numFmtId="0" fontId="9" fillId="4" borderId="73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 vertical="center"/>
    </xf>
    <xf numFmtId="0" fontId="9" fillId="4" borderId="76" xfId="0" applyFont="1" applyFill="1" applyBorder="1" applyAlignment="1">
      <alignment horizontal="center" vertical="center"/>
    </xf>
    <xf numFmtId="0" fontId="9" fillId="4" borderId="77" xfId="0" applyFont="1" applyFill="1" applyBorder="1" applyAlignment="1">
      <alignment horizontal="center" vertical="center"/>
    </xf>
    <xf numFmtId="0" fontId="9" fillId="5" borderId="78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2" fillId="0" borderId="1" xfId="0" applyFont="1" applyBorder="1"/>
    <xf numFmtId="0" fontId="1" fillId="0" borderId="30" xfId="0" applyFont="1" applyBorder="1" applyAlignment="1">
      <alignment horizontal="center" vertical="center"/>
    </xf>
    <xf numFmtId="0" fontId="16" fillId="0" borderId="9" xfId="0" applyFont="1" applyBorder="1"/>
    <xf numFmtId="0" fontId="16" fillId="0" borderId="33" xfId="0" applyFont="1" applyBorder="1" applyAlignment="1">
      <alignment horizontal="center" vertical="center"/>
    </xf>
    <xf numFmtId="0" fontId="10" fillId="0" borderId="27" xfId="0" applyFont="1" applyBorder="1"/>
    <xf numFmtId="0" fontId="16" fillId="0" borderId="27" xfId="0" applyFont="1" applyBorder="1"/>
    <xf numFmtId="0" fontId="16" fillId="0" borderId="27" xfId="0" applyFont="1" applyBorder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10" fillId="0" borderId="7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2" borderId="80" xfId="0" applyFont="1" applyFill="1" applyBorder="1" applyAlignment="1">
      <alignment horizontal="left" vertical="center"/>
    </xf>
    <xf numFmtId="0" fontId="2" fillId="2" borderId="80" xfId="0" applyFont="1" applyFill="1" applyBorder="1"/>
    <xf numFmtId="0" fontId="9" fillId="2" borderId="81" xfId="0" applyFont="1" applyFill="1" applyBorder="1"/>
    <xf numFmtId="0" fontId="9" fillId="2" borderId="82" xfId="0" applyFont="1" applyFill="1" applyBorder="1"/>
    <xf numFmtId="0" fontId="9" fillId="2" borderId="83" xfId="0" applyFont="1" applyFill="1" applyBorder="1"/>
    <xf numFmtId="0" fontId="9" fillId="2" borderId="84" xfId="0" applyFont="1" applyFill="1" applyBorder="1"/>
    <xf numFmtId="0" fontId="9" fillId="2" borderId="85" xfId="0" applyFont="1" applyFill="1" applyBorder="1"/>
    <xf numFmtId="0" fontId="9" fillId="2" borderId="85" xfId="0" applyFont="1" applyFill="1" applyBorder="1" applyAlignment="1">
      <alignment horizontal="right"/>
    </xf>
    <xf numFmtId="0" fontId="9" fillId="2" borderId="84" xfId="0" applyFont="1" applyFill="1" applyBorder="1" applyAlignment="1">
      <alignment horizontal="right"/>
    </xf>
    <xf numFmtId="0" fontId="9" fillId="2" borderId="86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87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88" xfId="0" applyFont="1" applyFill="1" applyBorder="1" applyAlignment="1">
      <alignment horizontal="center" vertical="center" wrapText="1"/>
    </xf>
    <xf numFmtId="0" fontId="9" fillId="4" borderId="89" xfId="0" applyFont="1" applyFill="1" applyBorder="1" applyAlignment="1">
      <alignment horizontal="center" vertical="center"/>
    </xf>
    <xf numFmtId="0" fontId="9" fillId="4" borderId="90" xfId="0" applyFont="1" applyFill="1" applyBorder="1" applyAlignment="1">
      <alignment horizontal="center" vertical="center"/>
    </xf>
    <xf numFmtId="0" fontId="9" fillId="4" borderId="91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15" fillId="4" borderId="88" xfId="0" applyFont="1" applyFill="1" applyBorder="1" applyAlignment="1">
      <alignment horizontal="center" vertical="center"/>
    </xf>
    <xf numFmtId="0" fontId="9" fillId="5" borderId="92" xfId="0" applyFont="1" applyFill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9" fillId="3" borderId="94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 wrapText="1"/>
    </xf>
    <xf numFmtId="0" fontId="9" fillId="3" borderId="9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96" xfId="0" applyFont="1" applyBorder="1" applyAlignment="1">
      <alignment vertical="center"/>
    </xf>
    <xf numFmtId="0" fontId="9" fillId="3" borderId="97" xfId="0" applyFont="1" applyFill="1" applyBorder="1" applyAlignment="1">
      <alignment horizontal="center" vertical="center"/>
    </xf>
    <xf numFmtId="0" fontId="9" fillId="3" borderId="98" xfId="0" applyFont="1" applyFill="1" applyBorder="1" applyAlignment="1">
      <alignment horizontal="center" vertical="center"/>
    </xf>
    <xf numFmtId="0" fontId="9" fillId="3" borderId="77" xfId="0" applyFont="1" applyFill="1" applyBorder="1" applyAlignment="1">
      <alignment horizontal="center" vertical="center" wrapText="1"/>
    </xf>
    <xf numFmtId="0" fontId="15" fillId="4" borderId="77" xfId="0" applyFont="1" applyFill="1" applyBorder="1" applyAlignment="1">
      <alignment horizontal="center" vertical="center"/>
    </xf>
    <xf numFmtId="0" fontId="6" fillId="0" borderId="99" xfId="0" applyFont="1" applyBorder="1"/>
    <xf numFmtId="0" fontId="7" fillId="0" borderId="100" xfId="0" applyFont="1" applyBorder="1"/>
    <xf numFmtId="0" fontId="7" fillId="0" borderId="101" xfId="0" applyFont="1" applyBorder="1"/>
    <xf numFmtId="0" fontId="10" fillId="0" borderId="102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9" fillId="0" borderId="15" xfId="0" applyFont="1" applyBorder="1"/>
    <xf numFmtId="0" fontId="10" fillId="0" borderId="1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19" fillId="0" borderId="105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0" fillId="0" borderId="106" xfId="0" applyFont="1" applyBorder="1" applyAlignment="1">
      <alignment horizontal="center"/>
    </xf>
    <xf numFmtId="0" fontId="9" fillId="0" borderId="34" xfId="0" applyFont="1" applyBorder="1"/>
    <xf numFmtId="0" fontId="16" fillId="0" borderId="8" xfId="0" applyFont="1" applyBorder="1" applyAlignment="1">
      <alignment horizontal="center" vertical="center"/>
    </xf>
    <xf numFmtId="0" fontId="14" fillId="0" borderId="36" xfId="0" applyFont="1" applyBorder="1"/>
    <xf numFmtId="0" fontId="2" fillId="0" borderId="0" xfId="0" applyFont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9" fillId="0" borderId="107" xfId="0" applyFont="1" applyBorder="1" applyAlignment="1">
      <alignment horizontal="center" vertical="center" wrapText="1"/>
    </xf>
    <xf numFmtId="0" fontId="9" fillId="3" borderId="108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/>
    </xf>
    <xf numFmtId="0" fontId="9" fillId="4" borderId="70" xfId="0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5"/>
  <sheetViews>
    <sheetView tabSelected="1" workbookViewId="0">
      <selection activeCell="L4" sqref="L4"/>
    </sheetView>
  </sheetViews>
  <sheetFormatPr defaultColWidth="14.42578125" defaultRowHeight="12.75" x14ac:dyDescent="0.2"/>
  <cols>
    <col min="1" max="1" width="3.140625" style="112" customWidth="1"/>
    <col min="2" max="2" width="48.42578125" style="112" customWidth="1"/>
    <col min="3" max="3" width="15" style="112" customWidth="1"/>
    <col min="4" max="6" width="3.85546875" style="112" customWidth="1"/>
    <col min="7" max="7" width="9.85546875" style="112" customWidth="1"/>
    <col min="8" max="8" width="9.42578125" style="112" customWidth="1"/>
    <col min="9" max="9" width="8.85546875" style="112" customWidth="1"/>
    <col min="10" max="10" width="4.85546875" style="112" customWidth="1"/>
    <col min="11" max="12" width="3.85546875" style="112" customWidth="1"/>
    <col min="13" max="13" width="8.85546875" style="112" customWidth="1"/>
    <col min="14" max="14" width="9.42578125" style="112" customWidth="1"/>
    <col min="15" max="15" width="8.85546875" style="112" customWidth="1"/>
    <col min="16" max="16" width="10.85546875" style="112" customWidth="1"/>
    <col min="17" max="27" width="8.85546875" style="112" customWidth="1"/>
    <col min="28" max="16384" width="14.42578125" style="112"/>
  </cols>
  <sheetData>
    <row r="1" spans="1:27" ht="12.75" customHeight="1" x14ac:dyDescent="0.2">
      <c r="A1" s="110" t="s">
        <v>18</v>
      </c>
      <c r="B1" s="110"/>
      <c r="C1" s="110"/>
      <c r="D1" s="110"/>
      <c r="E1" s="110"/>
      <c r="F1" s="11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2">
      <c r="A2" s="110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2" t="s">
        <v>29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2" t="s">
        <v>48</v>
      </c>
      <c r="B5" s="5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2" t="s">
        <v>19</v>
      </c>
      <c r="B6" s="2"/>
      <c r="C6" s="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2"/>
      <c r="B7" s="2"/>
      <c r="C7" s="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11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customFormat="1" ht="21" customHeight="1" x14ac:dyDescent="0.3">
      <c r="A9" s="3" t="s">
        <v>77</v>
      </c>
      <c r="B9" s="4"/>
      <c r="C9" s="2"/>
      <c r="D9" s="3"/>
      <c r="E9" s="2"/>
      <c r="F9" s="2"/>
      <c r="G9" s="2"/>
      <c r="H9" s="110"/>
      <c r="I9" s="11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 x14ac:dyDescent="0.3">
      <c r="A10" s="3"/>
      <c r="B10" s="4"/>
      <c r="C10" s="2"/>
      <c r="D10" s="3"/>
      <c r="E10" s="2"/>
      <c r="F10" s="2"/>
      <c r="G10" s="2"/>
      <c r="H10" s="110"/>
      <c r="I10" s="11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3.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customHeight="1" thickBot="1" x14ac:dyDescent="0.25">
      <c r="A12" s="5"/>
      <c r="B12" s="6"/>
      <c r="C12" s="5"/>
      <c r="D12" s="132" t="s">
        <v>2</v>
      </c>
      <c r="E12" s="35"/>
      <c r="F12" s="35"/>
      <c r="G12" s="35"/>
      <c r="H12" s="132"/>
      <c r="I12" s="35"/>
      <c r="J12" s="133" t="s">
        <v>4</v>
      </c>
      <c r="K12" s="35"/>
      <c r="L12" s="35"/>
      <c r="M12" s="35"/>
      <c r="N12" s="35"/>
      <c r="O12" s="13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3.5" customHeight="1" thickBot="1" x14ac:dyDescent="0.25">
      <c r="A13" s="37" t="s">
        <v>5</v>
      </c>
      <c r="B13" s="12" t="s">
        <v>22</v>
      </c>
      <c r="C13" s="37" t="s">
        <v>6</v>
      </c>
      <c r="D13" s="123" t="s">
        <v>7</v>
      </c>
      <c r="E13" s="134"/>
      <c r="F13" s="125"/>
      <c r="G13" s="13" t="s">
        <v>8</v>
      </c>
      <c r="H13" s="14" t="s">
        <v>9</v>
      </c>
      <c r="I13" s="36" t="s">
        <v>20</v>
      </c>
      <c r="J13" s="123" t="s">
        <v>7</v>
      </c>
      <c r="K13" s="134"/>
      <c r="L13" s="125"/>
      <c r="M13" s="14" t="s">
        <v>8</v>
      </c>
      <c r="N13" s="15" t="s">
        <v>9</v>
      </c>
      <c r="O13" s="135" t="s">
        <v>20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3.5" customHeight="1" thickBot="1" x14ac:dyDescent="0.25">
      <c r="A14" s="16" t="s">
        <v>10</v>
      </c>
      <c r="B14" s="17"/>
      <c r="C14" s="16" t="s">
        <v>11</v>
      </c>
      <c r="D14" s="136" t="s">
        <v>12</v>
      </c>
      <c r="E14" s="137" t="s">
        <v>13</v>
      </c>
      <c r="F14" s="136" t="s">
        <v>14</v>
      </c>
      <c r="G14" s="20" t="s">
        <v>15</v>
      </c>
      <c r="H14" s="37" t="s">
        <v>16</v>
      </c>
      <c r="I14" s="37" t="s">
        <v>21</v>
      </c>
      <c r="J14" s="136" t="s">
        <v>12</v>
      </c>
      <c r="K14" s="137" t="s">
        <v>13</v>
      </c>
      <c r="L14" s="136" t="s">
        <v>14</v>
      </c>
      <c r="M14" s="37" t="s">
        <v>15</v>
      </c>
      <c r="N14" s="138" t="s">
        <v>16</v>
      </c>
      <c r="O14" s="139" t="s">
        <v>21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4.25" x14ac:dyDescent="0.2">
      <c r="A15" s="22">
        <v>1</v>
      </c>
      <c r="B15" s="23" t="s">
        <v>78</v>
      </c>
      <c r="C15" s="140" t="s">
        <v>63</v>
      </c>
      <c r="D15" s="141">
        <v>2</v>
      </c>
      <c r="E15" s="142">
        <v>2</v>
      </c>
      <c r="F15" s="143"/>
      <c r="G15" s="144" t="s">
        <v>57</v>
      </c>
      <c r="H15" s="145">
        <v>5</v>
      </c>
      <c r="I15" s="146">
        <v>1</v>
      </c>
      <c r="J15" s="147"/>
      <c r="K15" s="148"/>
      <c r="L15" s="149"/>
      <c r="M15" s="150"/>
      <c r="N15" s="151"/>
      <c r="O15" s="15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25" x14ac:dyDescent="0.2">
      <c r="A16" s="22">
        <v>2</v>
      </c>
      <c r="B16" s="23" t="s">
        <v>79</v>
      </c>
      <c r="C16" s="140" t="s">
        <v>64</v>
      </c>
      <c r="D16" s="153">
        <v>2</v>
      </c>
      <c r="E16" s="154">
        <v>2</v>
      </c>
      <c r="F16" s="155"/>
      <c r="G16" s="156" t="s">
        <v>57</v>
      </c>
      <c r="H16" s="157">
        <v>4</v>
      </c>
      <c r="I16" s="158">
        <v>1</v>
      </c>
      <c r="J16" s="159"/>
      <c r="K16" s="160"/>
      <c r="L16" s="161"/>
      <c r="M16" s="162"/>
      <c r="N16" s="163"/>
      <c r="O16" s="15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25" x14ac:dyDescent="0.2">
      <c r="A17" s="22">
        <v>3</v>
      </c>
      <c r="B17" s="24" t="s">
        <v>80</v>
      </c>
      <c r="C17" s="140" t="s">
        <v>64</v>
      </c>
      <c r="D17" s="153">
        <v>2</v>
      </c>
      <c r="E17" s="154"/>
      <c r="F17" s="155">
        <v>1</v>
      </c>
      <c r="G17" s="156" t="s">
        <v>59</v>
      </c>
      <c r="H17" s="157">
        <v>3</v>
      </c>
      <c r="I17" s="158">
        <v>1</v>
      </c>
      <c r="J17" s="159"/>
      <c r="K17" s="160"/>
      <c r="L17" s="161"/>
      <c r="M17" s="162"/>
      <c r="N17" s="163"/>
      <c r="O17" s="15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25" x14ac:dyDescent="0.2">
      <c r="A18" s="22">
        <v>4</v>
      </c>
      <c r="B18" s="25" t="s">
        <v>81</v>
      </c>
      <c r="C18" s="108" t="s">
        <v>65</v>
      </c>
      <c r="D18" s="153">
        <v>2</v>
      </c>
      <c r="E18" s="154">
        <v>2</v>
      </c>
      <c r="F18" s="155"/>
      <c r="G18" s="156" t="s">
        <v>57</v>
      </c>
      <c r="H18" s="157">
        <v>5</v>
      </c>
      <c r="I18" s="158">
        <v>1</v>
      </c>
      <c r="J18" s="159"/>
      <c r="K18" s="160"/>
      <c r="L18" s="161"/>
      <c r="M18" s="162"/>
      <c r="N18" s="163"/>
      <c r="O18" s="152"/>
      <c r="P18" s="2"/>
      <c r="Q18" s="2" t="s">
        <v>82</v>
      </c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25" x14ac:dyDescent="0.2">
      <c r="A19" s="22">
        <v>5</v>
      </c>
      <c r="B19" s="164" t="s">
        <v>83</v>
      </c>
      <c r="C19" s="108" t="s">
        <v>65</v>
      </c>
      <c r="D19" s="153">
        <v>2</v>
      </c>
      <c r="E19" s="154">
        <v>1</v>
      </c>
      <c r="F19" s="156"/>
      <c r="G19" s="157" t="s">
        <v>60</v>
      </c>
      <c r="H19" s="158">
        <v>5</v>
      </c>
      <c r="I19" s="158">
        <v>1</v>
      </c>
      <c r="J19" s="159"/>
      <c r="K19" s="160"/>
      <c r="L19" s="161"/>
      <c r="M19" s="165"/>
      <c r="N19" s="163"/>
      <c r="O19" s="15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25" x14ac:dyDescent="0.2">
      <c r="A20" s="166">
        <v>6</v>
      </c>
      <c r="B20" s="167" t="s">
        <v>84</v>
      </c>
      <c r="C20" s="108" t="s">
        <v>65</v>
      </c>
      <c r="D20" s="168">
        <v>1</v>
      </c>
      <c r="E20" s="169">
        <v>1</v>
      </c>
      <c r="F20" s="170"/>
      <c r="G20" s="168" t="s">
        <v>57</v>
      </c>
      <c r="H20" s="171">
        <v>3</v>
      </c>
      <c r="I20" s="158">
        <v>1</v>
      </c>
      <c r="J20" s="159"/>
      <c r="K20" s="160"/>
      <c r="L20" s="161"/>
      <c r="M20" s="162"/>
      <c r="N20" s="163"/>
      <c r="O20" s="15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25" x14ac:dyDescent="0.2">
      <c r="A21" s="166">
        <v>7</v>
      </c>
      <c r="B21" s="62" t="s">
        <v>85</v>
      </c>
      <c r="C21" s="108" t="s">
        <v>59</v>
      </c>
      <c r="D21" s="168">
        <v>2</v>
      </c>
      <c r="E21" s="169"/>
      <c r="F21" s="170">
        <v>1</v>
      </c>
      <c r="G21" s="156" t="s">
        <v>59</v>
      </c>
      <c r="H21" s="171">
        <v>5</v>
      </c>
      <c r="I21" s="158">
        <v>1</v>
      </c>
      <c r="J21" s="159"/>
      <c r="K21" s="160"/>
      <c r="L21" s="161"/>
      <c r="M21" s="162"/>
      <c r="N21" s="163"/>
      <c r="O21" s="15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25" x14ac:dyDescent="0.2">
      <c r="A22" s="166">
        <v>8</v>
      </c>
      <c r="B22" s="75" t="s">
        <v>86</v>
      </c>
      <c r="C22" s="140" t="s">
        <v>64</v>
      </c>
      <c r="D22" s="153"/>
      <c r="E22" s="154"/>
      <c r="F22" s="155"/>
      <c r="G22" s="156"/>
      <c r="H22" s="157"/>
      <c r="I22" s="158"/>
      <c r="J22" s="159">
        <v>2</v>
      </c>
      <c r="K22" s="160">
        <v>2</v>
      </c>
      <c r="L22" s="161"/>
      <c r="M22" s="162" t="s">
        <v>59</v>
      </c>
      <c r="N22" s="172">
        <v>3</v>
      </c>
      <c r="O22" s="152">
        <v>1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4.25" x14ac:dyDescent="0.2">
      <c r="A23" s="166">
        <v>9</v>
      </c>
      <c r="B23" s="167" t="s">
        <v>87</v>
      </c>
      <c r="C23" s="140" t="s">
        <v>64</v>
      </c>
      <c r="D23" s="153"/>
      <c r="E23" s="154"/>
      <c r="F23" s="155"/>
      <c r="G23" s="156"/>
      <c r="H23" s="157"/>
      <c r="I23" s="158"/>
      <c r="J23" s="159">
        <v>2</v>
      </c>
      <c r="K23" s="160">
        <v>2</v>
      </c>
      <c r="L23" s="161"/>
      <c r="M23" s="162" t="s">
        <v>57</v>
      </c>
      <c r="N23" s="172">
        <v>4</v>
      </c>
      <c r="O23" s="152">
        <v>1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4.25" x14ac:dyDescent="0.2">
      <c r="A24" s="166">
        <v>10</v>
      </c>
      <c r="B24" s="74" t="s">
        <v>88</v>
      </c>
      <c r="C24" s="108" t="s">
        <v>65</v>
      </c>
      <c r="D24" s="153"/>
      <c r="E24" s="154"/>
      <c r="F24" s="155"/>
      <c r="G24" s="156"/>
      <c r="H24" s="157"/>
      <c r="I24" s="158"/>
      <c r="J24" s="159">
        <v>2</v>
      </c>
      <c r="K24" s="160">
        <v>2</v>
      </c>
      <c r="L24" s="161"/>
      <c r="M24" s="162" t="s">
        <v>58</v>
      </c>
      <c r="N24" s="163">
        <v>4</v>
      </c>
      <c r="O24" s="152">
        <v>1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25" x14ac:dyDescent="0.2">
      <c r="A25" s="166">
        <v>11</v>
      </c>
      <c r="B25" s="74" t="s">
        <v>89</v>
      </c>
      <c r="C25" s="108" t="s">
        <v>65</v>
      </c>
      <c r="D25" s="153"/>
      <c r="E25" s="154"/>
      <c r="F25" s="155"/>
      <c r="G25" s="156"/>
      <c r="H25" s="157"/>
      <c r="I25" s="158"/>
      <c r="J25" s="159">
        <v>2</v>
      </c>
      <c r="K25" s="160">
        <v>1</v>
      </c>
      <c r="L25" s="161"/>
      <c r="M25" s="165" t="s">
        <v>60</v>
      </c>
      <c r="N25" s="172">
        <v>4</v>
      </c>
      <c r="O25" s="152">
        <v>1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4.25" x14ac:dyDescent="0.2">
      <c r="A26" s="166">
        <v>12</v>
      </c>
      <c r="B26" s="74" t="s">
        <v>90</v>
      </c>
      <c r="C26" s="108" t="s">
        <v>65</v>
      </c>
      <c r="D26" s="153"/>
      <c r="E26" s="154"/>
      <c r="F26" s="155"/>
      <c r="G26" s="156"/>
      <c r="H26" s="157"/>
      <c r="I26" s="158"/>
      <c r="J26" s="159">
        <v>2</v>
      </c>
      <c r="K26" s="160">
        <v>2</v>
      </c>
      <c r="L26" s="161"/>
      <c r="M26" s="165" t="s">
        <v>58</v>
      </c>
      <c r="N26" s="163">
        <v>4</v>
      </c>
      <c r="O26" s="152">
        <v>1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4.25" x14ac:dyDescent="0.2">
      <c r="A27" s="166">
        <v>13</v>
      </c>
      <c r="B27" s="62" t="s">
        <v>91</v>
      </c>
      <c r="C27" s="108" t="s">
        <v>61</v>
      </c>
      <c r="D27" s="168"/>
      <c r="E27" s="169"/>
      <c r="F27" s="170"/>
      <c r="G27" s="173"/>
      <c r="H27" s="171"/>
      <c r="I27" s="158"/>
      <c r="J27" s="159">
        <v>1</v>
      </c>
      <c r="K27" s="160">
        <v>1</v>
      </c>
      <c r="L27" s="161"/>
      <c r="M27" s="165" t="s">
        <v>58</v>
      </c>
      <c r="N27" s="163">
        <v>3</v>
      </c>
      <c r="O27" s="152">
        <v>1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6.25" thickBot="1" x14ac:dyDescent="0.25">
      <c r="A28" s="22">
        <v>14</v>
      </c>
      <c r="B28" s="174" t="s">
        <v>92</v>
      </c>
      <c r="C28" s="108" t="s">
        <v>65</v>
      </c>
      <c r="D28" s="175"/>
      <c r="E28" s="176"/>
      <c r="F28" s="177"/>
      <c r="G28" s="178"/>
      <c r="H28" s="179"/>
      <c r="I28" s="180"/>
      <c r="J28" s="181"/>
      <c r="K28" s="182">
        <v>6</v>
      </c>
      <c r="L28" s="183"/>
      <c r="M28" s="184" t="s">
        <v>61</v>
      </c>
      <c r="N28" s="185">
        <v>4</v>
      </c>
      <c r="O28" s="186">
        <v>1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3.5" customHeight="1" thickBot="1" x14ac:dyDescent="0.3">
      <c r="A29" s="26"/>
      <c r="B29" s="187"/>
      <c r="C29" s="188"/>
      <c r="D29" s="189">
        <f>SUM(D15:D21)</f>
        <v>13</v>
      </c>
      <c r="E29" s="189">
        <f>SUM(E15:E21)</f>
        <v>8</v>
      </c>
      <c r="F29" s="189">
        <f>SUM(F15:F21)</f>
        <v>2</v>
      </c>
      <c r="G29" s="190"/>
      <c r="H29" s="191" t="s">
        <v>17</v>
      </c>
      <c r="I29" s="191"/>
      <c r="J29" s="66">
        <f>SUM(J22:J28)</f>
        <v>11</v>
      </c>
      <c r="K29" s="192">
        <v>10</v>
      </c>
      <c r="L29" s="193"/>
      <c r="M29" s="194"/>
      <c r="N29" s="195" t="s">
        <v>93</v>
      </c>
      <c r="O29" s="19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3.5" customHeight="1" thickBot="1" x14ac:dyDescent="0.3">
      <c r="A30" s="26" t="s">
        <v>46</v>
      </c>
      <c r="B30" s="196"/>
      <c r="C30" s="105">
        <v>22</v>
      </c>
      <c r="D30" s="197">
        <v>23</v>
      </c>
      <c r="E30" s="198"/>
      <c r="F30" s="198"/>
      <c r="G30" s="198"/>
      <c r="H30" s="198"/>
      <c r="I30" s="199"/>
      <c r="J30" s="120">
        <v>21</v>
      </c>
      <c r="K30" s="200"/>
      <c r="L30" s="200"/>
      <c r="M30" s="200"/>
      <c r="N30" s="200"/>
      <c r="O30" s="20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3.5" customHeight="1" thickBot="1" x14ac:dyDescent="0.25">
      <c r="A31" s="136"/>
      <c r="B31" s="202" t="s">
        <v>25</v>
      </c>
      <c r="C31" s="203"/>
      <c r="D31" s="204"/>
      <c r="E31" s="205"/>
      <c r="F31" s="206"/>
      <c r="G31" s="207"/>
      <c r="H31" s="208"/>
      <c r="I31" s="208"/>
      <c r="J31" s="209"/>
      <c r="K31" s="210"/>
      <c r="L31" s="209"/>
      <c r="M31" s="208"/>
      <c r="N31" s="211"/>
      <c r="O31" s="211"/>
      <c r="P31" s="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1:27" ht="14.25" x14ac:dyDescent="0.2">
      <c r="A32" s="212">
        <v>1</v>
      </c>
      <c r="B32" s="213" t="s">
        <v>94</v>
      </c>
      <c r="C32" s="214" t="s">
        <v>64</v>
      </c>
      <c r="D32" s="215"/>
      <c r="E32" s="216"/>
      <c r="F32" s="217"/>
      <c r="G32" s="218"/>
      <c r="H32" s="219"/>
      <c r="I32" s="216"/>
      <c r="J32" s="220">
        <v>1</v>
      </c>
      <c r="K32" s="221"/>
      <c r="L32" s="222">
        <v>1</v>
      </c>
      <c r="M32" s="223" t="s">
        <v>60</v>
      </c>
      <c r="N32" s="224">
        <v>2</v>
      </c>
      <c r="O32" s="225">
        <v>1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4.25" x14ac:dyDescent="0.2">
      <c r="A33" s="226"/>
      <c r="B33" s="227" t="s">
        <v>95</v>
      </c>
      <c r="C33" s="108" t="s">
        <v>64</v>
      </c>
      <c r="D33" s="71"/>
      <c r="E33" s="228"/>
      <c r="F33" s="173"/>
      <c r="G33" s="171"/>
      <c r="H33" s="229"/>
      <c r="I33" s="230"/>
      <c r="J33" s="159">
        <v>1</v>
      </c>
      <c r="K33" s="160"/>
      <c r="L33" s="161">
        <v>1</v>
      </c>
      <c r="M33" s="165" t="s">
        <v>60</v>
      </c>
      <c r="N33" s="163">
        <v>2</v>
      </c>
      <c r="O33" s="15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4.25" x14ac:dyDescent="0.2">
      <c r="A34" s="231">
        <v>2</v>
      </c>
      <c r="B34" s="227" t="s">
        <v>96</v>
      </c>
      <c r="C34" s="108" t="s">
        <v>65</v>
      </c>
      <c r="D34" s="71"/>
      <c r="E34" s="228"/>
      <c r="F34" s="156"/>
      <c r="G34" s="157"/>
      <c r="H34" s="229"/>
      <c r="I34" s="228"/>
      <c r="J34" s="159">
        <v>1</v>
      </c>
      <c r="K34" s="160">
        <v>1</v>
      </c>
      <c r="L34" s="161"/>
      <c r="M34" s="165" t="s">
        <v>59</v>
      </c>
      <c r="N34" s="163">
        <v>2</v>
      </c>
      <c r="O34" s="152">
        <v>1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" thickBot="1" x14ac:dyDescent="0.25">
      <c r="A35" s="116"/>
      <c r="B35" s="232" t="s">
        <v>97</v>
      </c>
      <c r="C35" s="108" t="s">
        <v>65</v>
      </c>
      <c r="D35" s="233"/>
      <c r="E35" s="234"/>
      <c r="F35" s="178"/>
      <c r="G35" s="179"/>
      <c r="H35" s="235"/>
      <c r="I35" s="234"/>
      <c r="J35" s="181">
        <v>1</v>
      </c>
      <c r="K35" s="182">
        <v>1</v>
      </c>
      <c r="L35" s="183"/>
      <c r="M35" s="184" t="s">
        <v>59</v>
      </c>
      <c r="N35" s="236">
        <v>2</v>
      </c>
      <c r="O35" s="186">
        <v>1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3.5" customHeight="1" thickBot="1" x14ac:dyDescent="0.3">
      <c r="A36" s="237"/>
      <c r="B36" s="238"/>
      <c r="C36" s="239"/>
      <c r="D36" s="114"/>
      <c r="E36" s="240"/>
      <c r="F36" s="241"/>
      <c r="G36" s="242"/>
      <c r="H36" s="113"/>
      <c r="I36" s="243"/>
      <c r="J36" s="244">
        <f>J33+J35</f>
        <v>2</v>
      </c>
      <c r="K36" s="245">
        <v>1</v>
      </c>
      <c r="L36" s="245">
        <v>1</v>
      </c>
      <c r="M36" s="246"/>
      <c r="N36" s="247">
        <f>N33+N35</f>
        <v>4</v>
      </c>
      <c r="O36" s="24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3.5" customHeight="1" thickBot="1" x14ac:dyDescent="0.3">
      <c r="A37" s="32"/>
      <c r="B37" s="248" t="s">
        <v>98</v>
      </c>
      <c r="C37" s="249">
        <v>24</v>
      </c>
      <c r="D37" s="117">
        <v>23</v>
      </c>
      <c r="E37" s="250"/>
      <c r="F37" s="250"/>
      <c r="G37" s="119"/>
      <c r="H37" s="111" t="s">
        <v>17</v>
      </c>
      <c r="I37" s="111"/>
      <c r="J37" s="120">
        <v>25</v>
      </c>
      <c r="K37" s="250"/>
      <c r="L37" s="250"/>
      <c r="M37" s="119"/>
      <c r="N37" s="251" t="s">
        <v>17</v>
      </c>
      <c r="O37" s="38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3.5" customHeight="1" x14ac:dyDescent="0.2">
      <c r="A38" s="32"/>
      <c r="B38" s="98" t="s">
        <v>99</v>
      </c>
      <c r="C38" s="32"/>
      <c r="D38" s="33"/>
      <c r="E38" s="32"/>
      <c r="F38" s="32"/>
      <c r="G38" s="32"/>
      <c r="H38" s="34"/>
      <c r="I38" s="34"/>
      <c r="J38" s="34"/>
      <c r="K38" s="32"/>
      <c r="L38" s="32"/>
      <c r="M38" s="32"/>
      <c r="N38" s="32"/>
      <c r="O38" s="34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32"/>
      <c r="B39" s="51" t="s">
        <v>100</v>
      </c>
      <c r="C39" s="3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5.5" x14ac:dyDescent="0.2">
      <c r="A40" s="32"/>
      <c r="B40" s="52" t="s">
        <v>101</v>
      </c>
      <c r="C40" s="3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5.5" x14ac:dyDescent="0.2">
      <c r="A42" s="2"/>
      <c r="B42" s="52" t="s">
        <v>26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4" spans="1:27" s="72" customFormat="1" ht="12.75" customHeight="1" x14ac:dyDescent="0.2">
      <c r="A44" s="54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</row>
    <row r="45" spans="1:27" s="72" customFormat="1" ht="17.45" customHeight="1" x14ac:dyDescent="0.2">
      <c r="A45" s="32"/>
      <c r="B45" s="252" t="s">
        <v>23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</row>
    <row r="46" spans="1:27" s="256" customFormat="1" ht="14.25" x14ac:dyDescent="0.2">
      <c r="A46" s="253"/>
      <c r="B46" s="174" t="s">
        <v>102</v>
      </c>
      <c r="C46" s="254" t="s">
        <v>59</v>
      </c>
      <c r="D46" s="153"/>
      <c r="E46" s="154"/>
      <c r="F46" s="155"/>
      <c r="G46" s="156"/>
      <c r="H46" s="157"/>
      <c r="I46" s="158"/>
      <c r="J46" s="159">
        <v>2</v>
      </c>
      <c r="K46" s="160">
        <v>1</v>
      </c>
      <c r="L46" s="161"/>
      <c r="M46" s="162" t="s">
        <v>60</v>
      </c>
      <c r="N46" s="255">
        <v>3</v>
      </c>
      <c r="O46" s="102">
        <v>1</v>
      </c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</row>
    <row r="47" spans="1:27" s="256" customFormat="1" ht="14.25" x14ac:dyDescent="0.2">
      <c r="A47" s="253"/>
      <c r="B47" s="174" t="s">
        <v>103</v>
      </c>
      <c r="C47" s="254" t="s">
        <v>59</v>
      </c>
      <c r="D47" s="153"/>
      <c r="E47" s="154">
        <v>2</v>
      </c>
      <c r="F47" s="155"/>
      <c r="G47" s="156" t="s">
        <v>62</v>
      </c>
      <c r="H47" s="157">
        <v>2</v>
      </c>
      <c r="I47" s="158"/>
      <c r="J47" s="159"/>
      <c r="K47" s="160">
        <v>2</v>
      </c>
      <c r="L47" s="161"/>
      <c r="M47" s="162" t="s">
        <v>62</v>
      </c>
      <c r="N47" s="255">
        <v>2</v>
      </c>
      <c r="O47" s="102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</row>
    <row r="48" spans="1:27" s="256" customFormat="1" ht="14.25" x14ac:dyDescent="0.2">
      <c r="A48" s="253"/>
      <c r="B48" s="174" t="s">
        <v>72</v>
      </c>
      <c r="C48" s="257" t="s">
        <v>59</v>
      </c>
      <c r="D48" s="230"/>
      <c r="E48" s="169">
        <v>2</v>
      </c>
      <c r="F48" s="173"/>
      <c r="G48" s="173" t="s">
        <v>62</v>
      </c>
      <c r="H48" s="258">
        <v>1</v>
      </c>
      <c r="I48" s="259">
        <v>1</v>
      </c>
      <c r="J48" s="260"/>
      <c r="K48" s="261">
        <v>2</v>
      </c>
      <c r="L48" s="262"/>
      <c r="M48" s="165" t="s">
        <v>62</v>
      </c>
      <c r="N48" s="263">
        <v>1</v>
      </c>
      <c r="O48" s="152">
        <v>1</v>
      </c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</row>
    <row r="49" spans="1:27" ht="12.75" customHeight="1" x14ac:dyDescent="0.2">
      <c r="A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">
      <c r="B50" s="101" t="s">
        <v>66</v>
      </c>
    </row>
    <row r="51" spans="1:27" ht="12.75" customHeight="1" x14ac:dyDescent="0.2">
      <c r="A51" s="2"/>
      <c r="B51" s="101" t="s">
        <v>67</v>
      </c>
      <c r="C51" s="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2"/>
      <c r="B52" s="101" t="s">
        <v>68</v>
      </c>
      <c r="C52" s="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2"/>
      <c r="B53" s="101" t="s">
        <v>69</v>
      </c>
      <c r="C53" s="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"/>
    <row r="55" spans="1:27" ht="15.75" customHeight="1" x14ac:dyDescent="0.2"/>
    <row r="56" spans="1:27" ht="12.75" customHeight="1" x14ac:dyDescent="0.2">
      <c r="A56" s="2"/>
      <c r="B56" s="7" t="s">
        <v>0</v>
      </c>
      <c r="C56" s="7" t="s">
        <v>1</v>
      </c>
      <c r="D56" s="2"/>
      <c r="E56" s="2"/>
      <c r="F56" s="2"/>
      <c r="G56" s="2"/>
      <c r="H56" s="2"/>
      <c r="I56" s="2"/>
      <c r="J56" s="121" t="s">
        <v>3</v>
      </c>
      <c r="K56" s="122"/>
      <c r="L56" s="122"/>
      <c r="M56" s="122"/>
      <c r="N56" s="122"/>
      <c r="O56" s="12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">
      <c r="B57" s="112" t="s">
        <v>52</v>
      </c>
      <c r="C57" s="112" t="s">
        <v>53</v>
      </c>
      <c r="D57"/>
      <c r="E57"/>
      <c r="F57"/>
      <c r="G57"/>
      <c r="H57"/>
      <c r="J57" s="112" t="s">
        <v>54</v>
      </c>
    </row>
    <row r="58" spans="1:27" ht="15.75" customHeight="1" x14ac:dyDescent="0.2"/>
    <row r="59" spans="1:27" ht="15.75" customHeight="1" x14ac:dyDescent="0.2"/>
    <row r="60" spans="1:27" ht="15.75" customHeight="1" x14ac:dyDescent="0.2"/>
    <row r="61" spans="1:27" ht="15.75" customHeight="1" x14ac:dyDescent="0.2"/>
    <row r="62" spans="1:27" ht="15.75" customHeight="1" x14ac:dyDescent="0.2"/>
    <row r="63" spans="1:27" ht="15.75" customHeight="1" x14ac:dyDescent="0.2"/>
    <row r="64" spans="1:2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</sheetData>
  <mergeCells count="9">
    <mergeCell ref="D37:G37"/>
    <mergeCell ref="J37:M37"/>
    <mergeCell ref="J56:O56"/>
    <mergeCell ref="D13:F13"/>
    <mergeCell ref="J13:L13"/>
    <mergeCell ref="D30:I30"/>
    <mergeCell ref="J30:O30"/>
    <mergeCell ref="A32:A33"/>
    <mergeCell ref="A34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7"/>
  <sheetViews>
    <sheetView view="pageBreakPreview" zoomScale="60" zoomScaleNormal="137" workbookViewId="0">
      <selection activeCell="S43" sqref="S43"/>
    </sheetView>
  </sheetViews>
  <sheetFormatPr defaultColWidth="14.42578125" defaultRowHeight="12.75" x14ac:dyDescent="0.2"/>
  <cols>
    <col min="1" max="1" width="3.140625" style="60" customWidth="1"/>
    <col min="2" max="2" width="52.85546875" style="60" customWidth="1"/>
    <col min="3" max="3" width="14.140625" style="60" customWidth="1"/>
    <col min="4" max="6" width="3.85546875" style="60" customWidth="1"/>
    <col min="7" max="7" width="9.85546875" style="60" customWidth="1"/>
    <col min="8" max="8" width="11.140625" style="60" customWidth="1"/>
    <col min="9" max="9" width="8.85546875" style="60" customWidth="1"/>
    <col min="10" max="10" width="4.85546875" style="60" customWidth="1"/>
    <col min="11" max="12" width="3.85546875" style="60" customWidth="1"/>
    <col min="13" max="13" width="9.85546875" style="60" customWidth="1"/>
    <col min="14" max="14" width="9.140625" style="60" customWidth="1"/>
    <col min="15" max="15" width="8.85546875" style="60" customWidth="1"/>
    <col min="16" max="16" width="10.85546875" style="60" customWidth="1"/>
    <col min="17" max="27" width="8.85546875" style="60" customWidth="1"/>
    <col min="28" max="16384" width="14.42578125" style="60"/>
  </cols>
  <sheetData>
    <row r="1" spans="1:27" ht="12.75" customHeight="1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2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2" t="s">
        <v>29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2" t="s">
        <v>48</v>
      </c>
      <c r="B5" s="56"/>
      <c r="C5" s="2" t="s">
        <v>55</v>
      </c>
      <c r="D5" s="2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customFormat="1" ht="21" customHeight="1" x14ac:dyDescent="0.3">
      <c r="A9" s="3" t="s">
        <v>76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3.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customHeight="1" thickBot="1" x14ac:dyDescent="0.25">
      <c r="A12" s="5"/>
      <c r="B12" s="6"/>
      <c r="C12" s="5"/>
      <c r="D12" s="8" t="s">
        <v>2</v>
      </c>
      <c r="E12" s="9"/>
      <c r="F12" s="9"/>
      <c r="G12" s="9"/>
      <c r="H12" s="8"/>
      <c r="I12" s="35"/>
      <c r="J12" s="10" t="s">
        <v>4</v>
      </c>
      <c r="K12" s="9"/>
      <c r="L12" s="9"/>
      <c r="M12" s="9"/>
      <c r="N12" s="35"/>
      <c r="O12" s="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3.5" customHeight="1" thickBot="1" x14ac:dyDescent="0.25">
      <c r="A13" s="11" t="s">
        <v>5</v>
      </c>
      <c r="B13" s="12" t="s">
        <v>22</v>
      </c>
      <c r="C13" s="11" t="s">
        <v>6</v>
      </c>
      <c r="D13" s="123" t="s">
        <v>7</v>
      </c>
      <c r="E13" s="124"/>
      <c r="F13" s="125"/>
      <c r="G13" s="13" t="s">
        <v>8</v>
      </c>
      <c r="H13" s="14" t="s">
        <v>9</v>
      </c>
      <c r="I13" s="36" t="s">
        <v>20</v>
      </c>
      <c r="J13" s="123" t="s">
        <v>7</v>
      </c>
      <c r="K13" s="124"/>
      <c r="L13" s="125"/>
      <c r="M13" s="14" t="s">
        <v>8</v>
      </c>
      <c r="N13" s="15" t="s">
        <v>9</v>
      </c>
      <c r="O13" s="36" t="s">
        <v>20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3.5" customHeight="1" thickBot="1" x14ac:dyDescent="0.25">
      <c r="A14" s="16" t="s">
        <v>10</v>
      </c>
      <c r="B14" s="17"/>
      <c r="C14" s="16" t="s">
        <v>11</v>
      </c>
      <c r="D14" s="18" t="s">
        <v>12</v>
      </c>
      <c r="E14" s="19" t="s">
        <v>13</v>
      </c>
      <c r="F14" s="18" t="s">
        <v>14</v>
      </c>
      <c r="G14" s="20" t="s">
        <v>15</v>
      </c>
      <c r="H14" s="11" t="s">
        <v>16</v>
      </c>
      <c r="I14" s="37" t="s">
        <v>21</v>
      </c>
      <c r="J14" s="18" t="s">
        <v>12</v>
      </c>
      <c r="K14" s="19" t="s">
        <v>13</v>
      </c>
      <c r="L14" s="18" t="s">
        <v>14</v>
      </c>
      <c r="M14" s="11" t="s">
        <v>15</v>
      </c>
      <c r="N14" s="21" t="s">
        <v>16</v>
      </c>
      <c r="O14" s="37" t="s">
        <v>21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4.25" x14ac:dyDescent="0.2">
      <c r="A15" s="22">
        <v>1</v>
      </c>
      <c r="B15" s="23" t="s">
        <v>30</v>
      </c>
      <c r="C15" s="109" t="s">
        <v>63</v>
      </c>
      <c r="D15" s="71">
        <v>2</v>
      </c>
      <c r="E15" s="71"/>
      <c r="F15" s="77">
        <v>1</v>
      </c>
      <c r="G15" s="83" t="s">
        <v>57</v>
      </c>
      <c r="H15" s="76">
        <v>3</v>
      </c>
      <c r="I15" s="68">
        <v>1</v>
      </c>
      <c r="J15" s="70"/>
      <c r="K15" s="70"/>
      <c r="L15" s="84"/>
      <c r="M15" s="85"/>
      <c r="N15" s="86"/>
      <c r="O15" s="10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25" x14ac:dyDescent="0.2">
      <c r="A16" s="22">
        <v>2</v>
      </c>
      <c r="B16" s="23" t="s">
        <v>31</v>
      </c>
      <c r="C16" s="109" t="s">
        <v>63</v>
      </c>
      <c r="D16" s="71">
        <v>2</v>
      </c>
      <c r="E16" s="71"/>
      <c r="F16" s="77">
        <v>1</v>
      </c>
      <c r="G16" s="83" t="s">
        <v>59</v>
      </c>
      <c r="H16" s="76">
        <v>3</v>
      </c>
      <c r="I16" s="68">
        <v>1</v>
      </c>
      <c r="J16" s="70"/>
      <c r="K16" s="70"/>
      <c r="L16" s="84"/>
      <c r="M16" s="85"/>
      <c r="N16" s="86"/>
      <c r="O16" s="10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25" x14ac:dyDescent="0.2">
      <c r="A17" s="22">
        <v>3</v>
      </c>
      <c r="B17" s="24" t="s">
        <v>32</v>
      </c>
      <c r="C17" s="109" t="s">
        <v>64</v>
      </c>
      <c r="D17" s="71">
        <v>2</v>
      </c>
      <c r="E17" s="71"/>
      <c r="F17" s="77">
        <v>2</v>
      </c>
      <c r="G17" s="83" t="s">
        <v>58</v>
      </c>
      <c r="H17" s="76">
        <v>5</v>
      </c>
      <c r="I17" s="68">
        <v>1</v>
      </c>
      <c r="J17" s="70"/>
      <c r="K17" s="70"/>
      <c r="L17" s="84"/>
      <c r="M17" s="85"/>
      <c r="N17" s="86"/>
      <c r="O17" s="10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25" x14ac:dyDescent="0.2">
      <c r="A18" s="22">
        <v>4</v>
      </c>
      <c r="B18" s="25" t="s">
        <v>33</v>
      </c>
      <c r="C18" s="109" t="s">
        <v>65</v>
      </c>
      <c r="D18" s="71">
        <v>2</v>
      </c>
      <c r="E18" s="71">
        <v>2</v>
      </c>
      <c r="F18" s="77"/>
      <c r="G18" s="83" t="s">
        <v>58</v>
      </c>
      <c r="H18" s="76">
        <v>5</v>
      </c>
      <c r="I18" s="68">
        <v>1</v>
      </c>
      <c r="J18" s="70"/>
      <c r="K18" s="70"/>
      <c r="L18" s="84"/>
      <c r="M18" s="85"/>
      <c r="N18" s="86"/>
      <c r="O18" s="10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25" x14ac:dyDescent="0.2">
      <c r="A19" s="22">
        <v>5</v>
      </c>
      <c r="B19" s="75" t="s">
        <v>34</v>
      </c>
      <c r="C19" s="109" t="s">
        <v>65</v>
      </c>
      <c r="D19" s="71">
        <v>2</v>
      </c>
      <c r="E19" s="71">
        <v>1</v>
      </c>
      <c r="F19" s="77"/>
      <c r="G19" s="83" t="s">
        <v>58</v>
      </c>
      <c r="H19" s="76">
        <v>4</v>
      </c>
      <c r="I19" s="68">
        <v>1</v>
      </c>
      <c r="J19" s="70"/>
      <c r="K19" s="70"/>
      <c r="L19" s="84"/>
      <c r="M19" s="85"/>
      <c r="N19" s="86"/>
      <c r="O19" s="10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25" x14ac:dyDescent="0.2">
      <c r="A20" s="22">
        <v>6</v>
      </c>
      <c r="B20" s="74" t="s">
        <v>35</v>
      </c>
      <c r="C20" s="109" t="s">
        <v>65</v>
      </c>
      <c r="D20" s="71">
        <v>2</v>
      </c>
      <c r="E20" s="71">
        <v>1</v>
      </c>
      <c r="F20" s="77"/>
      <c r="G20" s="83" t="s">
        <v>58</v>
      </c>
      <c r="H20" s="76">
        <v>4</v>
      </c>
      <c r="I20" s="68">
        <v>1</v>
      </c>
      <c r="J20" s="70"/>
      <c r="K20" s="70"/>
      <c r="L20" s="84"/>
      <c r="M20" s="85"/>
      <c r="N20" s="86"/>
      <c r="O20" s="10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25" x14ac:dyDescent="0.2">
      <c r="A21" s="22">
        <v>7</v>
      </c>
      <c r="B21" s="74" t="s">
        <v>49</v>
      </c>
      <c r="C21" s="109" t="s">
        <v>65</v>
      </c>
      <c r="D21" s="71">
        <v>1</v>
      </c>
      <c r="E21" s="71"/>
      <c r="F21" s="77">
        <v>1</v>
      </c>
      <c r="G21" s="83" t="s">
        <v>61</v>
      </c>
      <c r="H21" s="76">
        <v>2</v>
      </c>
      <c r="I21" s="68">
        <v>1</v>
      </c>
      <c r="J21" s="70"/>
      <c r="K21" s="70"/>
      <c r="L21" s="84"/>
      <c r="M21" s="85"/>
      <c r="N21" s="86"/>
      <c r="O21" s="10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25" x14ac:dyDescent="0.2">
      <c r="A22" s="22">
        <v>8</v>
      </c>
      <c r="B22" s="74" t="s">
        <v>41</v>
      </c>
      <c r="C22" s="108" t="s">
        <v>59</v>
      </c>
      <c r="D22" s="71">
        <v>1</v>
      </c>
      <c r="E22" s="71"/>
      <c r="F22" s="77">
        <v>1</v>
      </c>
      <c r="G22" s="83" t="s">
        <v>61</v>
      </c>
      <c r="H22" s="76">
        <v>4</v>
      </c>
      <c r="I22" s="68">
        <v>1</v>
      </c>
      <c r="J22" s="70"/>
      <c r="K22" s="70"/>
      <c r="L22" s="84"/>
      <c r="M22" s="85"/>
      <c r="N22" s="86"/>
      <c r="O22" s="10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4.25" x14ac:dyDescent="0.2">
      <c r="A23" s="22">
        <v>9</v>
      </c>
      <c r="B23" s="74" t="s">
        <v>45</v>
      </c>
      <c r="C23" s="109" t="s">
        <v>64</v>
      </c>
      <c r="D23" s="71"/>
      <c r="E23" s="71"/>
      <c r="F23" s="77"/>
      <c r="G23" s="83"/>
      <c r="H23" s="76"/>
      <c r="I23" s="68"/>
      <c r="J23" s="70">
        <v>2</v>
      </c>
      <c r="K23" s="70"/>
      <c r="L23" s="84">
        <v>1</v>
      </c>
      <c r="M23" s="85" t="s">
        <v>57</v>
      </c>
      <c r="N23" s="86">
        <v>3</v>
      </c>
      <c r="O23" s="102">
        <v>1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4.25" x14ac:dyDescent="0.2">
      <c r="A24" s="22">
        <v>10</v>
      </c>
      <c r="B24" s="74" t="s">
        <v>36</v>
      </c>
      <c r="C24" s="109" t="s">
        <v>64</v>
      </c>
      <c r="D24" s="71"/>
      <c r="E24" s="71"/>
      <c r="F24" s="77"/>
      <c r="G24" s="83"/>
      <c r="H24" s="76"/>
      <c r="I24" s="68"/>
      <c r="J24" s="70">
        <v>2</v>
      </c>
      <c r="K24" s="70"/>
      <c r="L24" s="84">
        <v>1</v>
      </c>
      <c r="M24" s="85" t="s">
        <v>59</v>
      </c>
      <c r="N24" s="86">
        <v>3</v>
      </c>
      <c r="O24" s="102">
        <v>1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25" x14ac:dyDescent="0.2">
      <c r="A25" s="22">
        <v>11</v>
      </c>
      <c r="B25" s="74" t="s">
        <v>37</v>
      </c>
      <c r="C25" s="109" t="s">
        <v>65</v>
      </c>
      <c r="D25" s="71"/>
      <c r="E25" s="71"/>
      <c r="F25" s="77"/>
      <c r="G25" s="83"/>
      <c r="H25" s="76"/>
      <c r="I25" s="68"/>
      <c r="J25" s="70">
        <v>1</v>
      </c>
      <c r="K25" s="70">
        <v>1</v>
      </c>
      <c r="L25" s="84"/>
      <c r="M25" s="85" t="s">
        <v>58</v>
      </c>
      <c r="N25" s="86">
        <v>2</v>
      </c>
      <c r="O25" s="102">
        <v>1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4.25" x14ac:dyDescent="0.2">
      <c r="A26" s="22">
        <v>12</v>
      </c>
      <c r="B26" s="74" t="s">
        <v>38</v>
      </c>
      <c r="C26" s="109" t="s">
        <v>65</v>
      </c>
      <c r="D26" s="71"/>
      <c r="E26" s="71"/>
      <c r="F26" s="77"/>
      <c r="G26" s="83"/>
      <c r="H26" s="76"/>
      <c r="I26" s="68"/>
      <c r="J26" s="70">
        <v>1</v>
      </c>
      <c r="K26" s="70">
        <v>1</v>
      </c>
      <c r="L26" s="84"/>
      <c r="M26" s="85" t="s">
        <v>58</v>
      </c>
      <c r="N26" s="86">
        <v>2</v>
      </c>
      <c r="O26" s="102">
        <v>1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4.25" x14ac:dyDescent="0.2">
      <c r="A27" s="22">
        <v>13</v>
      </c>
      <c r="B27" s="74" t="s">
        <v>39</v>
      </c>
      <c r="C27" s="109" t="s">
        <v>65</v>
      </c>
      <c r="D27" s="71"/>
      <c r="E27" s="71"/>
      <c r="F27" s="77"/>
      <c r="G27" s="83"/>
      <c r="H27" s="76"/>
      <c r="I27" s="68"/>
      <c r="J27" s="70">
        <v>2</v>
      </c>
      <c r="K27" s="70">
        <v>1</v>
      </c>
      <c r="L27" s="84"/>
      <c r="M27" s="85" t="s">
        <v>58</v>
      </c>
      <c r="N27" s="86">
        <v>3</v>
      </c>
      <c r="O27" s="102">
        <v>1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5.5" x14ac:dyDescent="0.2">
      <c r="A28" s="22">
        <v>14</v>
      </c>
      <c r="B28" s="75" t="s">
        <v>50</v>
      </c>
      <c r="C28" s="109" t="s">
        <v>65</v>
      </c>
      <c r="D28" s="71"/>
      <c r="E28" s="71"/>
      <c r="F28" s="77"/>
      <c r="G28" s="83"/>
      <c r="H28" s="76"/>
      <c r="I28" s="68"/>
      <c r="J28" s="70">
        <v>1</v>
      </c>
      <c r="K28" s="70"/>
      <c r="L28" s="84">
        <v>1</v>
      </c>
      <c r="M28" s="85" t="s">
        <v>61</v>
      </c>
      <c r="N28" s="86">
        <v>2</v>
      </c>
      <c r="O28" s="102">
        <v>1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4.25" x14ac:dyDescent="0.2">
      <c r="A29" s="22">
        <v>15</v>
      </c>
      <c r="B29" s="62" t="s">
        <v>42</v>
      </c>
      <c r="C29" s="50" t="s">
        <v>61</v>
      </c>
      <c r="D29" s="71"/>
      <c r="E29" s="71"/>
      <c r="F29" s="77"/>
      <c r="G29" s="83"/>
      <c r="H29" s="76"/>
      <c r="I29" s="68"/>
      <c r="J29" s="70">
        <v>1</v>
      </c>
      <c r="K29" s="70">
        <v>1</v>
      </c>
      <c r="L29" s="84"/>
      <c r="M29" s="85" t="s">
        <v>60</v>
      </c>
      <c r="N29" s="86">
        <v>2</v>
      </c>
      <c r="O29" s="102">
        <v>1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4.25" x14ac:dyDescent="0.2">
      <c r="A30" s="22">
        <v>16</v>
      </c>
      <c r="B30" s="62" t="s">
        <v>43</v>
      </c>
      <c r="C30" s="50" t="s">
        <v>61</v>
      </c>
      <c r="D30" s="71"/>
      <c r="E30" s="71"/>
      <c r="F30" s="77"/>
      <c r="G30" s="83"/>
      <c r="H30" s="76"/>
      <c r="I30" s="68"/>
      <c r="J30" s="70">
        <v>1</v>
      </c>
      <c r="K30" s="70"/>
      <c r="L30" s="84">
        <v>1</v>
      </c>
      <c r="M30" s="85" t="s">
        <v>61</v>
      </c>
      <c r="N30" s="86">
        <v>2</v>
      </c>
      <c r="O30" s="102">
        <v>1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26.25" thickBot="1" x14ac:dyDescent="0.25">
      <c r="A31" s="22">
        <v>17</v>
      </c>
      <c r="B31" s="73" t="s">
        <v>56</v>
      </c>
      <c r="C31" s="50" t="s">
        <v>65</v>
      </c>
      <c r="D31" s="78"/>
      <c r="E31" s="78"/>
      <c r="F31" s="79"/>
      <c r="G31" s="87"/>
      <c r="H31" s="88"/>
      <c r="I31" s="78"/>
      <c r="J31" s="69"/>
      <c r="K31" s="69">
        <v>4</v>
      </c>
      <c r="L31" s="89"/>
      <c r="M31" s="90" t="s">
        <v>62</v>
      </c>
      <c r="N31" s="91">
        <v>8</v>
      </c>
      <c r="O31" s="103">
        <v>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3.5" customHeight="1" thickBot="1" x14ac:dyDescent="0.3">
      <c r="A32" s="26"/>
      <c r="B32" s="27"/>
      <c r="C32" s="67"/>
      <c r="D32" s="80">
        <f>SUM(D15:D22)</f>
        <v>14</v>
      </c>
      <c r="E32" s="80">
        <f>SUM(E15:E22)</f>
        <v>4</v>
      </c>
      <c r="F32" s="80">
        <f>SUM(F15:F22)</f>
        <v>6</v>
      </c>
      <c r="G32" s="80"/>
      <c r="H32" s="80" t="s">
        <v>17</v>
      </c>
      <c r="I32" s="81"/>
      <c r="J32" s="80">
        <f>SUM(J23:J30)</f>
        <v>11</v>
      </c>
      <c r="K32" s="99">
        <v>8</v>
      </c>
      <c r="L32" s="80">
        <f>SUM(L23:L30)</f>
        <v>4</v>
      </c>
      <c r="M32" s="80"/>
      <c r="N32" s="80" t="s">
        <v>51</v>
      </c>
      <c r="O32" s="8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3.5" customHeight="1" thickBot="1" x14ac:dyDescent="0.3">
      <c r="A33" s="26" t="s">
        <v>46</v>
      </c>
      <c r="B33" s="28"/>
      <c r="C33" s="105">
        <v>23.5</v>
      </c>
      <c r="D33" s="126">
        <v>24</v>
      </c>
      <c r="E33" s="127"/>
      <c r="F33" s="127"/>
      <c r="G33" s="127"/>
      <c r="H33" s="128"/>
      <c r="I33" s="63"/>
      <c r="J33" s="129">
        <v>23</v>
      </c>
      <c r="K33" s="130"/>
      <c r="L33" s="130"/>
      <c r="M33" s="130"/>
      <c r="N33" s="130"/>
      <c r="O33" s="13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3.5" customHeight="1" x14ac:dyDescent="0.2">
      <c r="A34" s="18"/>
      <c r="B34" s="29" t="s">
        <v>25</v>
      </c>
      <c r="C34" s="30"/>
      <c r="D34" s="39"/>
      <c r="E34" s="40"/>
      <c r="F34" s="41"/>
      <c r="G34" s="42"/>
      <c r="H34" s="43"/>
      <c r="I34" s="44"/>
      <c r="J34" s="45"/>
      <c r="K34" s="46"/>
      <c r="L34" s="45"/>
      <c r="M34" s="43"/>
      <c r="N34" s="47"/>
      <c r="O34" s="48"/>
      <c r="P34" s="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1:27" ht="14.25" x14ac:dyDescent="0.2">
      <c r="A35" s="115">
        <v>1</v>
      </c>
      <c r="B35" s="62" t="s">
        <v>70</v>
      </c>
      <c r="C35" s="107" t="s">
        <v>65</v>
      </c>
      <c r="D35" s="71"/>
      <c r="E35" s="71"/>
      <c r="F35" s="71"/>
      <c r="G35" s="71"/>
      <c r="H35" s="71"/>
      <c r="I35" s="68"/>
      <c r="J35" s="70">
        <v>2</v>
      </c>
      <c r="K35" s="70"/>
      <c r="L35" s="70">
        <v>1</v>
      </c>
      <c r="M35" s="70" t="s">
        <v>59</v>
      </c>
      <c r="N35" s="70">
        <v>3</v>
      </c>
      <c r="O35" s="102">
        <v>1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" thickBot="1" x14ac:dyDescent="0.25">
      <c r="A36" s="116"/>
      <c r="B36" s="62" t="s">
        <v>71</v>
      </c>
      <c r="C36" s="107" t="s">
        <v>65</v>
      </c>
      <c r="D36" s="71"/>
      <c r="E36" s="71"/>
      <c r="F36" s="71"/>
      <c r="G36" s="71"/>
      <c r="H36" s="71"/>
      <c r="I36" s="68"/>
      <c r="J36" s="70">
        <v>2</v>
      </c>
      <c r="K36" s="70"/>
      <c r="L36" s="70">
        <v>1</v>
      </c>
      <c r="M36" s="70" t="s">
        <v>59</v>
      </c>
      <c r="N36" s="70">
        <v>3</v>
      </c>
      <c r="O36" s="102">
        <v>1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3.5" customHeight="1" thickBot="1" x14ac:dyDescent="0.3">
      <c r="A37" s="97"/>
      <c r="B37" s="95"/>
      <c r="C37" s="31"/>
      <c r="D37" s="49"/>
      <c r="E37" s="58"/>
      <c r="F37" s="58"/>
      <c r="G37" s="58"/>
      <c r="H37" s="66"/>
      <c r="I37" s="66"/>
      <c r="J37" s="82">
        <v>2</v>
      </c>
      <c r="K37" s="82"/>
      <c r="L37" s="82">
        <v>1</v>
      </c>
      <c r="M37" s="82"/>
      <c r="N37" s="82">
        <v>3</v>
      </c>
      <c r="O37" s="65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3.5" customHeight="1" thickBot="1" x14ac:dyDescent="0.3">
      <c r="A38" s="64"/>
      <c r="B38" s="96" t="s">
        <v>47</v>
      </c>
      <c r="C38" s="104">
        <v>25</v>
      </c>
      <c r="D38" s="117">
        <v>24</v>
      </c>
      <c r="E38" s="118"/>
      <c r="F38" s="118"/>
      <c r="G38" s="119"/>
      <c r="H38" s="92" t="s">
        <v>17</v>
      </c>
      <c r="I38" s="93"/>
      <c r="J38" s="120">
        <v>26</v>
      </c>
      <c r="K38" s="118"/>
      <c r="L38" s="118"/>
      <c r="M38" s="119"/>
      <c r="N38" s="94" t="s">
        <v>17</v>
      </c>
      <c r="O38" s="38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3.5" customHeight="1" x14ac:dyDescent="0.2">
      <c r="A39" s="32"/>
      <c r="B39" s="98" t="s">
        <v>73</v>
      </c>
      <c r="C39" s="32"/>
      <c r="D39" s="33"/>
      <c r="E39" s="32"/>
      <c r="F39" s="32"/>
      <c r="G39" s="32"/>
      <c r="H39" s="34"/>
      <c r="I39" s="34"/>
      <c r="J39" s="34"/>
      <c r="K39" s="32"/>
      <c r="L39" s="32"/>
      <c r="M39" s="32"/>
      <c r="N39" s="32"/>
      <c r="O39" s="3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32"/>
      <c r="B40" s="51" t="s">
        <v>74</v>
      </c>
      <c r="C40" s="3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45" customHeight="1" x14ac:dyDescent="0.2">
      <c r="A41" s="32"/>
      <c r="B41" s="52" t="s">
        <v>75</v>
      </c>
      <c r="C41" s="3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1.45" customHeight="1" x14ac:dyDescent="0.2">
      <c r="A43" s="2"/>
      <c r="B43" s="52" t="s">
        <v>26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2"/>
      <c r="B44" s="100" t="s">
        <v>24</v>
      </c>
      <c r="C44" s="61"/>
      <c r="D44" s="61"/>
      <c r="E44" s="55"/>
      <c r="F44" s="55"/>
      <c r="G44" s="55"/>
      <c r="H44" s="51"/>
      <c r="I44" s="53"/>
      <c r="J44" s="53"/>
      <c r="K44" s="53"/>
      <c r="L44" s="53"/>
      <c r="M44" s="53"/>
      <c r="N44" s="53">
        <v>10</v>
      </c>
      <c r="O44" s="53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72" customFormat="1" ht="12.75" customHeight="1" x14ac:dyDescent="0.2">
      <c r="A46" s="54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s="72" customFormat="1" ht="12.75" customHeight="1" x14ac:dyDescent="0.2">
      <c r="A47" s="32"/>
      <c r="B47" s="59" t="s">
        <v>23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</row>
    <row r="48" spans="1:27" ht="14.25" x14ac:dyDescent="0.2">
      <c r="A48" s="2"/>
      <c r="B48" s="57" t="s">
        <v>40</v>
      </c>
      <c r="C48" s="106" t="s">
        <v>65</v>
      </c>
      <c r="D48" s="71">
        <v>1</v>
      </c>
      <c r="E48" s="71">
        <v>1</v>
      </c>
      <c r="F48" s="71"/>
      <c r="G48" s="71" t="s">
        <v>60</v>
      </c>
      <c r="H48" s="71">
        <v>2</v>
      </c>
      <c r="I48" s="68">
        <v>1</v>
      </c>
      <c r="J48" s="70"/>
      <c r="K48" s="70"/>
      <c r="L48" s="70"/>
      <c r="M48" s="70"/>
      <c r="N48" s="70"/>
      <c r="O48" s="10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x14ac:dyDescent="0.2">
      <c r="A49" s="2"/>
      <c r="B49" s="57" t="s">
        <v>72</v>
      </c>
      <c r="C49" s="106" t="s">
        <v>61</v>
      </c>
      <c r="D49" s="71"/>
      <c r="E49" s="71">
        <v>2</v>
      </c>
      <c r="F49" s="71"/>
      <c r="G49" s="71" t="s">
        <v>60</v>
      </c>
      <c r="H49" s="71">
        <v>1</v>
      </c>
      <c r="I49" s="68">
        <v>1</v>
      </c>
      <c r="J49" s="70"/>
      <c r="K49" s="70">
        <v>2</v>
      </c>
      <c r="L49" s="70"/>
      <c r="M49" s="70" t="s">
        <v>62</v>
      </c>
      <c r="N49" s="70">
        <v>1</v>
      </c>
      <c r="O49" s="102">
        <v>1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x14ac:dyDescent="0.2">
      <c r="A50" s="2"/>
      <c r="B50" s="57" t="s">
        <v>44</v>
      </c>
      <c r="C50" s="106" t="s">
        <v>61</v>
      </c>
      <c r="D50" s="71"/>
      <c r="E50" s="71"/>
      <c r="F50" s="71"/>
      <c r="G50" s="71"/>
      <c r="H50" s="71"/>
      <c r="I50" s="68"/>
      <c r="J50" s="70">
        <v>1</v>
      </c>
      <c r="K50" s="70">
        <v>1</v>
      </c>
      <c r="L50" s="70"/>
      <c r="M50" s="70" t="s">
        <v>62</v>
      </c>
      <c r="N50" s="70">
        <v>2</v>
      </c>
      <c r="O50" s="102">
        <v>1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2" spans="1:27" ht="12.75" customHeight="1" x14ac:dyDescent="0.2">
      <c r="A52" s="2"/>
      <c r="B52" s="101" t="s">
        <v>66</v>
      </c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2"/>
      <c r="B53" s="101" t="s">
        <v>67</v>
      </c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2"/>
      <c r="B54" s="101" t="s">
        <v>68</v>
      </c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">
      <c r="B55" s="101" t="s">
        <v>69</v>
      </c>
    </row>
    <row r="56" spans="1:27" ht="15.75" customHeight="1" x14ac:dyDescent="0.2"/>
    <row r="57" spans="1:27" ht="15.75" customHeight="1" x14ac:dyDescent="0.2"/>
    <row r="58" spans="1:27" ht="12.75" customHeight="1" x14ac:dyDescent="0.2">
      <c r="A58" s="2"/>
      <c r="B58" s="7" t="s">
        <v>0</v>
      </c>
      <c r="C58" s="7" t="s">
        <v>1</v>
      </c>
      <c r="D58" s="2"/>
      <c r="E58" s="2"/>
      <c r="F58" s="2"/>
      <c r="G58" s="2"/>
      <c r="H58" s="2"/>
      <c r="I58" s="2"/>
      <c r="J58" s="121" t="s">
        <v>3</v>
      </c>
      <c r="K58" s="122"/>
      <c r="L58" s="122"/>
      <c r="M58" s="122"/>
      <c r="N58" s="122"/>
      <c r="O58" s="12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">
      <c r="B59" s="60" t="s">
        <v>52</v>
      </c>
      <c r="C59" s="60" t="s">
        <v>53</v>
      </c>
      <c r="D59"/>
      <c r="E59"/>
      <c r="F59"/>
      <c r="G59"/>
      <c r="H59"/>
      <c r="J59" s="60" t="s">
        <v>54</v>
      </c>
    </row>
    <row r="60" spans="1:27" ht="15.75" customHeight="1" x14ac:dyDescent="0.2"/>
    <row r="61" spans="1:27" ht="15.75" customHeight="1" x14ac:dyDescent="0.2"/>
    <row r="62" spans="1:27" ht="15.75" customHeight="1" x14ac:dyDescent="0.2"/>
    <row r="63" spans="1:27" ht="15.75" customHeight="1" x14ac:dyDescent="0.2"/>
    <row r="64" spans="1:2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</sheetData>
  <mergeCells count="8">
    <mergeCell ref="A35:A36"/>
    <mergeCell ref="D38:G38"/>
    <mergeCell ref="J38:M38"/>
    <mergeCell ref="J58:O58"/>
    <mergeCell ref="D13:F13"/>
    <mergeCell ref="J13:L13"/>
    <mergeCell ref="D33:H33"/>
    <mergeCell ref="J33:O33"/>
  </mergeCells>
  <pageMargins left="0.7" right="0.7" top="0.75" bottom="0.75" header="0.3" footer="0.3"/>
  <pageSetup scale="82" fitToHeight="0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Anul II</vt:lpstr>
      <vt:lpstr>Anul III</vt:lpstr>
      <vt:lpstr>'Anul III'!Zona_de_imprimat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2024-07-02T09:16:35Z</cp:lastPrinted>
  <dcterms:created xsi:type="dcterms:W3CDTF">2018-04-18T08:50:26Z</dcterms:created>
  <dcterms:modified xsi:type="dcterms:W3CDTF">2026-06-30T08:18:41Z</dcterms:modified>
</cp:coreProperties>
</file>